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144" windowWidth="18180" windowHeight="10608" tabRatio="839" activeTab="0"/>
  </bookViews>
  <sheets>
    <sheet name="L-BD0.4P5" sheetId="1" r:id="rId1"/>
    <sheet name="L-BD0.8P5" sheetId="2" r:id="rId2"/>
    <sheet name="L-BD1.2P5" sheetId="3" r:id="rId3"/>
    <sheet name="L-BD0.4P10" sheetId="4" r:id="rId4"/>
    <sheet name="L-BD0.8P10" sheetId="5" r:id="rId5"/>
    <sheet name="L-BD1.2P10" sheetId="6" r:id="rId6"/>
    <sheet name="H-BD0.4P5" sheetId="7" r:id="rId7"/>
    <sheet name="H-BD0.8P5" sheetId="8" r:id="rId8"/>
    <sheet name="H-BD1.2P5" sheetId="9" r:id="rId9"/>
    <sheet name="H-BD0.4P10" sheetId="10" r:id="rId10"/>
    <sheet name="H-BD0.8P10" sheetId="11" r:id="rId11"/>
    <sheet name="H-BD1.2P10" sheetId="12" r:id="rId12"/>
  </sheets>
  <definedNames/>
  <calcPr fullCalcOnLoad="1"/>
</workbook>
</file>

<file path=xl/sharedStrings.xml><?xml version="1.0" encoding="utf-8"?>
<sst xmlns="http://schemas.openxmlformats.org/spreadsheetml/2006/main" count="9780" uniqueCount="3850">
  <si>
    <t>10.7&gt;6.2</t>
  </si>
  <si>
    <t>10.8&gt;7.55</t>
  </si>
  <si>
    <t>15.6&gt;8.71</t>
  </si>
  <si>
    <t>21.5&gt;10.27</t>
  </si>
  <si>
    <t>25.2&gt;11.92</t>
  </si>
  <si>
    <t>3&lt;4.14</t>
  </si>
  <si>
    <t>4.7&gt;4.02</t>
  </si>
  <si>
    <t>7.6&gt;4.45</t>
  </si>
  <si>
    <t>8.8&gt;5.15</t>
  </si>
  <si>
    <t>11.1&gt;5.9</t>
  </si>
  <si>
    <t>10&gt;6.57</t>
  </si>
  <si>
    <t>12.3&gt;8.03</t>
  </si>
  <si>
    <t>14.6&gt;8.99</t>
  </si>
  <si>
    <t>20.1&gt;10.64</t>
  </si>
  <si>
    <t>28.9&gt;12.7</t>
  </si>
  <si>
    <t>6.1&gt;4.63</t>
  </si>
  <si>
    <t>8.3&gt;5.79</t>
  </si>
  <si>
    <t>7.9&gt;6.46</t>
  </si>
  <si>
    <t>13.7&gt;8.2</t>
  </si>
  <si>
    <t>16.2&gt;9.27</t>
  </si>
  <si>
    <t>22.3&gt;11.02</t>
  </si>
  <si>
    <t>32.1&gt;13.58</t>
  </si>
  <si>
    <t>5.6&gt;4.63</t>
  </si>
  <si>
    <t>6.4&gt;4.8</t>
  </si>
  <si>
    <t>9.2&gt;5.3</t>
  </si>
  <si>
    <t>8.8&gt;5.86</t>
  </si>
  <si>
    <t>9.4&gt;7.03</t>
  </si>
  <si>
    <t>16.3&gt;8.57</t>
  </si>
  <si>
    <t>19.2&gt;9.83</t>
  </si>
  <si>
    <t>26.2&gt;12</t>
  </si>
  <si>
    <t>37.8&gt;15.55</t>
  </si>
  <si>
    <t>6.5&gt;4.95</t>
  </si>
  <si>
    <t>5.9&gt;5.36</t>
  </si>
  <si>
    <t>10.2&gt;6.32</t>
  </si>
  <si>
    <t>11.9&gt;7.48</t>
  </si>
  <si>
    <t>20.6&gt;9.42</t>
  </si>
  <si>
    <t>24.7&gt;11.19</t>
  </si>
  <si>
    <t>33.2&gt;14.46</t>
  </si>
  <si>
    <t>47.4&gt;19.42</t>
  </si>
  <si>
    <t>9.3&gt;4.8</t>
  </si>
  <si>
    <t>10.3&gt;4.93</t>
  </si>
  <si>
    <t>7.3&gt;4.93</t>
  </si>
  <si>
    <t>5.9&gt;5.19</t>
  </si>
  <si>
    <t>6.2&gt;5.27</t>
  </si>
  <si>
    <t>6.6&gt;6</t>
  </si>
  <si>
    <t>11.4&gt;6.96</t>
  </si>
  <si>
    <t>13.3&gt;8.52</t>
  </si>
  <si>
    <t>22.9&gt;11.57</t>
  </si>
  <si>
    <t>33.2&gt;14.54</t>
  </si>
  <si>
    <t>44.9&gt;19.51</t>
  </si>
  <si>
    <t>63.6&gt;27.28</t>
  </si>
  <si>
    <t>0&lt;755</t>
  </si>
  <si>
    <t>0&lt;1096</t>
  </si>
  <si>
    <t>0&lt;943</t>
  </si>
  <si>
    <t>0&lt;1088</t>
  </si>
  <si>
    <t>10&lt;1251</t>
  </si>
  <si>
    <t>44&lt;1263</t>
  </si>
  <si>
    <t>264&lt;1263</t>
  </si>
  <si>
    <t>1&lt;1096</t>
  </si>
  <si>
    <t>3&lt;1116</t>
  </si>
  <si>
    <t>9&lt;1137</t>
  </si>
  <si>
    <t>31&lt;1154</t>
  </si>
  <si>
    <t>104&lt;1163</t>
  </si>
  <si>
    <t>463&lt;1163</t>
  </si>
  <si>
    <t>3449&gt;1150</t>
  </si>
  <si>
    <t>0&lt;495</t>
  </si>
  <si>
    <t>3&lt;1059</t>
  </si>
  <si>
    <t>8&lt;1077</t>
  </si>
  <si>
    <t>33&lt;1100</t>
  </si>
  <si>
    <t>117&lt;1108</t>
  </si>
  <si>
    <t>312&lt;1112</t>
  </si>
  <si>
    <t>1647&gt;1108</t>
  </si>
  <si>
    <t>8665&gt;1092</t>
  </si>
  <si>
    <t>0&lt;514</t>
  </si>
  <si>
    <t>1&lt;805</t>
  </si>
  <si>
    <t>6&lt;1033</t>
  </si>
  <si>
    <t>22&lt;1056</t>
  </si>
  <si>
    <t>65&lt;1066</t>
  </si>
  <si>
    <t>261&lt;1077</t>
  </si>
  <si>
    <t>643&lt;1077</t>
  </si>
  <si>
    <t>3385&gt;1070</t>
  </si>
  <si>
    <t>12469&gt;1052</t>
  </si>
  <si>
    <t>0&lt;585</t>
  </si>
  <si>
    <t>0&lt;649</t>
  </si>
  <si>
    <t>21&lt;1023</t>
  </si>
  <si>
    <t>57&lt;1039</t>
  </si>
  <si>
    <t>128&lt;1046</t>
  </si>
  <si>
    <t>439&lt;1052</t>
  </si>
  <si>
    <t>1231&gt;1049</t>
  </si>
  <si>
    <t>5827&gt;1042</t>
  </si>
  <si>
    <t>16497&gt;1023</t>
  </si>
  <si>
    <t>1&lt;662</t>
  </si>
  <si>
    <t>1&lt;757</t>
  </si>
  <si>
    <t>2&lt;793</t>
  </si>
  <si>
    <t>4&lt;968</t>
  </si>
  <si>
    <t>26&lt;1008</t>
  </si>
  <si>
    <t>74&lt;1020</t>
  </si>
  <si>
    <t>151&lt;1026</t>
  </si>
  <si>
    <t>659&lt;1032</t>
  </si>
  <si>
    <t>1965&gt;1029</t>
  </si>
  <si>
    <t>8158&gt;1020</t>
  </si>
  <si>
    <t>20768&gt;999</t>
  </si>
  <si>
    <t>1&lt;658</t>
  </si>
  <si>
    <t>1&lt;736</t>
  </si>
  <si>
    <t>6&lt;947</t>
  </si>
  <si>
    <t>43&lt;982</t>
  </si>
  <si>
    <t>118&lt;993</t>
  </si>
  <si>
    <t>306&lt;999</t>
  </si>
  <si>
    <t>1217&gt;1002</t>
  </si>
  <si>
    <t>3923&gt;996</t>
  </si>
  <si>
    <t>11674&gt;984</t>
  </si>
  <si>
    <t>29796&gt;963</t>
  </si>
  <si>
    <t>5&lt;738</t>
  </si>
  <si>
    <t>5&lt;897</t>
  </si>
  <si>
    <t>10&lt;914</t>
  </si>
  <si>
    <t>91&lt;947</t>
  </si>
  <si>
    <t>274&lt;958</t>
  </si>
  <si>
    <t>773&lt;960</t>
  </si>
  <si>
    <t>3170&gt;960</t>
  </si>
  <si>
    <t>8841&gt;953</t>
  </si>
  <si>
    <t>19301&gt;938</t>
  </si>
  <si>
    <t>49795&gt;912</t>
  </si>
  <si>
    <t>8&lt;500</t>
  </si>
  <si>
    <t>12&lt;711</t>
  </si>
  <si>
    <t>9&lt;865</t>
  </si>
  <si>
    <t>28&lt;881</t>
  </si>
  <si>
    <t>60&lt;889</t>
  </si>
  <si>
    <t>347&lt;908</t>
  </si>
  <si>
    <t>953&gt;914</t>
  </si>
  <si>
    <t>2280&gt;914</t>
  </si>
  <si>
    <t>8581&gt;908</t>
  </si>
  <si>
    <t>16616&gt;897</t>
  </si>
  <si>
    <t>36480&gt;881</t>
  </si>
  <si>
    <t>94326&gt;856</t>
  </si>
  <si>
    <t>3&lt;1251</t>
  </si>
  <si>
    <t>6&lt;1263</t>
  </si>
  <si>
    <t>17&lt;1263</t>
  </si>
  <si>
    <t>1&lt;1116</t>
  </si>
  <si>
    <t>3&lt;1137</t>
  </si>
  <si>
    <t>15&lt;1163</t>
  </si>
  <si>
    <t>39&lt;1163</t>
  </si>
  <si>
    <t>127&lt;1150</t>
  </si>
  <si>
    <t>1&lt;632</t>
  </si>
  <si>
    <t>2&lt;1059</t>
  </si>
  <si>
    <t>2&lt;1077</t>
  </si>
  <si>
    <t>10&lt;1100</t>
  </si>
  <si>
    <t>17&lt;1108</t>
  </si>
  <si>
    <t>32&lt;1112</t>
  </si>
  <si>
    <t>87&lt;1108</t>
  </si>
  <si>
    <t>285&lt;1092</t>
  </si>
  <si>
    <t>2&lt;1033</t>
  </si>
  <si>
    <t>5&lt;1056</t>
  </si>
  <si>
    <t>12&lt;1066</t>
  </si>
  <si>
    <t>31&lt;1077</t>
  </si>
  <si>
    <t>60&lt;1077</t>
  </si>
  <si>
    <t>127&lt;1070</t>
  </si>
  <si>
    <t>416&lt;1052</t>
  </si>
  <si>
    <t>1&lt;649</t>
  </si>
  <si>
    <t>5&lt;1023</t>
  </si>
  <si>
    <t>13&lt;1039</t>
  </si>
  <si>
    <t>20&lt;1046</t>
  </si>
  <si>
    <t>42&lt;1052</t>
  </si>
  <si>
    <t>105&lt;1049</t>
  </si>
  <si>
    <t>222&lt;1042</t>
  </si>
  <si>
    <t>558&lt;1023</t>
  </si>
  <si>
    <t>6&lt;1008</t>
  </si>
  <si>
    <t>14&lt;1020</t>
  </si>
  <si>
    <t>21&lt;1026</t>
  </si>
  <si>
    <t>54&lt;1032</t>
  </si>
  <si>
    <t>133&lt;1029</t>
  </si>
  <si>
    <t>282&lt;1020</t>
  </si>
  <si>
    <t>2&lt;947</t>
  </si>
  <si>
    <t>8&lt;982</t>
  </si>
  <si>
    <t>17&lt;993</t>
  </si>
  <si>
    <t>31&lt;999</t>
  </si>
  <si>
    <t>79&lt;1002</t>
  </si>
  <si>
    <t>195&lt;996</t>
  </si>
  <si>
    <t>413&lt;984</t>
  </si>
  <si>
    <t>1041&gt;963</t>
  </si>
  <si>
    <t>3&lt;738</t>
  </si>
  <si>
    <t>2&lt;897</t>
  </si>
  <si>
    <t>3&lt;914</t>
  </si>
  <si>
    <t>13&lt;947</t>
  </si>
  <si>
    <t>27&lt;958</t>
  </si>
  <si>
    <t>53&lt;960</t>
  </si>
  <si>
    <t>138&lt;960</t>
  </si>
  <si>
    <t>334&lt;953</t>
  </si>
  <si>
    <t>710&lt;938</t>
  </si>
  <si>
    <t>1792&gt;912</t>
  </si>
  <si>
    <t>9&lt;500</t>
  </si>
  <si>
    <t>8&lt;711</t>
  </si>
  <si>
    <t>5&lt;865</t>
  </si>
  <si>
    <t>11&lt;889</t>
  </si>
  <si>
    <t>33&lt;908</t>
  </si>
  <si>
    <t>67&lt;914</t>
  </si>
  <si>
    <t>133&lt;914</t>
  </si>
  <si>
    <t>344&lt;908</t>
  </si>
  <si>
    <t>670&lt;897</t>
  </si>
  <si>
    <t>1420&gt;881</t>
  </si>
  <si>
    <t>3568&gt;856</t>
  </si>
  <si>
    <t>H-BD0.4P5</t>
  </si>
  <si>
    <t>Level of manufacturing precision=High (Q=2); Bearing width ratio B/D=0.4; Maximum permissible specific bearing load plim=5 MPa</t>
  </si>
  <si>
    <t>85 | 40</t>
  </si>
  <si>
    <t>130 | 60</t>
  </si>
  <si>
    <t>70 | 30</t>
  </si>
  <si>
    <t>5 | 3</t>
  </si>
  <si>
    <t>2.4&lt;3</t>
  </si>
  <si>
    <t>1.9&lt;3</t>
  </si>
  <si>
    <t>2.1&lt;3</t>
  </si>
  <si>
    <t>1.7&lt;3.3</t>
  </si>
  <si>
    <t>2.2&lt;3.7</t>
  </si>
  <si>
    <t>3.2&lt;4.5</t>
  </si>
  <si>
    <t>5&lt;5.4</t>
  </si>
  <si>
    <t>11.3&gt;6.8</t>
  </si>
  <si>
    <t>32&gt;8.1</t>
  </si>
  <si>
    <t>47.9&gt;8.3</t>
  </si>
  <si>
    <t>22.5&gt;8.3</t>
  </si>
  <si>
    <t>39&gt;9</t>
  </si>
  <si>
    <t>2.3&lt;3</t>
  </si>
  <si>
    <t>1.7&lt;3</t>
  </si>
  <si>
    <t>2.5&lt;3.1</t>
  </si>
  <si>
    <t>2.6&lt;3.3</t>
  </si>
  <si>
    <t>4.6&gt;4.1</t>
  </si>
  <si>
    <t>12&gt;5.5</t>
  </si>
  <si>
    <t>12.3&gt;6</t>
  </si>
  <si>
    <t>13.4&gt;6.5</t>
  </si>
  <si>
    <t>12.3&gt;7.2</t>
  </si>
  <si>
    <t>10.8&gt;7.6</t>
  </si>
  <si>
    <t>19.7&gt;8.8</t>
  </si>
  <si>
    <t>2.8&lt;3</t>
  </si>
  <si>
    <t>2.6&lt;3</t>
  </si>
  <si>
    <t>1.8&lt;3</t>
  </si>
  <si>
    <t>2.2&lt;3</t>
  </si>
  <si>
    <t>2.2&lt;3.2</t>
  </si>
  <si>
    <t>4.7&gt;3.8</t>
  </si>
  <si>
    <t>8.2&gt;4.8</t>
  </si>
  <si>
    <t>8.4&gt;5.1</t>
  </si>
  <si>
    <t>7.6&gt;6</t>
  </si>
  <si>
    <t>9.5&gt;6.9</t>
  </si>
  <si>
    <t>11.9&gt;8</t>
  </si>
  <si>
    <t>10.2&gt;8.9</t>
  </si>
  <si>
    <t>2.5&lt;3</t>
  </si>
  <si>
    <t>2.7&lt;3</t>
  </si>
  <si>
    <t>2&lt;3</t>
  </si>
  <si>
    <t>4.6&gt;3.8</t>
  </si>
  <si>
    <t>5.2&gt;4.7</t>
  </si>
  <si>
    <t>4.9&lt;5.6</t>
  </si>
  <si>
    <t>5.6&lt;7.3</t>
  </si>
  <si>
    <t>5.8&lt;8.8</t>
  </si>
  <si>
    <t>6.6&lt;10.3</t>
  </si>
  <si>
    <t>0&lt;11.5</t>
  </si>
  <si>
    <t>3.4&gt;3</t>
  </si>
  <si>
    <t>5.1&gt;3</t>
  </si>
  <si>
    <t>2.3&lt;3.1</t>
  </si>
  <si>
    <t>4.1&lt;5.5</t>
  </si>
  <si>
    <t>3.4&lt;6.4</t>
  </si>
  <si>
    <t>3.7&lt;8.5</t>
  </si>
  <si>
    <t>3.6&lt;10.1</t>
  </si>
  <si>
    <t>0&lt;11.4</t>
  </si>
  <si>
    <t>0&lt;12.8</t>
  </si>
  <si>
    <t>3.9&gt;3</t>
  </si>
  <si>
    <t>4.6&gt;3</t>
  </si>
  <si>
    <t>2&lt;3.1</t>
  </si>
  <si>
    <t>2.1&lt;3.4</t>
  </si>
  <si>
    <t>3&lt;4.9</t>
  </si>
  <si>
    <t>3.4&lt;6.1</t>
  </si>
  <si>
    <t>2.5&lt;7.1</t>
  </si>
  <si>
    <t>2.6&lt;9.3</t>
  </si>
  <si>
    <t>0&lt;12.3</t>
  </si>
  <si>
    <t>0&lt;14.5</t>
  </si>
  <si>
    <t>2.9&lt;3</t>
  </si>
  <si>
    <t>3.4&gt;3.1</t>
  </si>
  <si>
    <t>1.5&lt;3.3</t>
  </si>
  <si>
    <t>2&lt;3.8</t>
  </si>
  <si>
    <t>2.7&lt;5.2</t>
  </si>
  <si>
    <t>2.8&lt;6.6</t>
  </si>
  <si>
    <t>2.2&lt;7.8</t>
  </si>
  <si>
    <t>2.1&lt;9.7</t>
  </si>
  <si>
    <t>0&lt;13.6</t>
  </si>
  <si>
    <t>0&lt;16.4</t>
  </si>
  <si>
    <t>3.6&gt;3</t>
  </si>
  <si>
    <t>2.6&lt;3.2</t>
  </si>
  <si>
    <t>3&lt;3.3</t>
  </si>
  <si>
    <t>1.6&lt;3.5</t>
  </si>
  <si>
    <t>1.9&lt;4</t>
  </si>
  <si>
    <t>2.1&lt;5.5</t>
  </si>
  <si>
    <t>2.4&lt;7.2</t>
  </si>
  <si>
    <t>2&lt;8.1</t>
  </si>
  <si>
    <t>0&lt;10.1</t>
  </si>
  <si>
    <t>0&lt;12.2</t>
  </si>
  <si>
    <t>0&lt;15</t>
  </si>
  <si>
    <t>0&lt;18.4</t>
  </si>
  <si>
    <t>3.7&gt;3</t>
  </si>
  <si>
    <t>3&lt;3.4</t>
  </si>
  <si>
    <t>1.5&lt;3.8</t>
  </si>
  <si>
    <t>1.8&lt;4.1</t>
  </si>
  <si>
    <t>2&lt;5.8</t>
  </si>
  <si>
    <t>2.2&lt;7.4</t>
  </si>
  <si>
    <t>1.8&lt;8.3</t>
  </si>
  <si>
    <t>0&lt;10.5</t>
  </si>
  <si>
    <t>0&lt;13.1</t>
  </si>
  <si>
    <t>0&lt;16.3</t>
  </si>
  <si>
    <t>0.1&lt;20.3</t>
  </si>
  <si>
    <t>2.9&lt;3.8</t>
  </si>
  <si>
    <t>1.4&lt;4.1</t>
  </si>
  <si>
    <t>1.6&lt;4.3</t>
  </si>
  <si>
    <t>1.8&lt;6.4</t>
  </si>
  <si>
    <t>2&lt;7.8</t>
  </si>
  <si>
    <t>1.6&lt;8.9</t>
  </si>
  <si>
    <t>0&lt;15.1</t>
  </si>
  <si>
    <t>0&lt;19.1</t>
  </si>
  <si>
    <t>0.1&lt;24.2</t>
  </si>
  <si>
    <t>3.6&gt;3.4</t>
  </si>
  <si>
    <t>4.8&gt;4.2</t>
  </si>
  <si>
    <t>1.2&lt;4.3</t>
  </si>
  <si>
    <t>1.4&lt;4.6</t>
  </si>
  <si>
    <t>1.6&lt;6.9</t>
  </si>
  <si>
    <t>1.8&lt;8.6</t>
  </si>
  <si>
    <t>0.8&lt;10</t>
  </si>
  <si>
    <t>0&lt;14</t>
  </si>
  <si>
    <t>0&lt;19</t>
  </si>
  <si>
    <t>0&lt;24.6</t>
  </si>
  <si>
    <t>0.1&lt;31.9</t>
  </si>
  <si>
    <t>0.9&lt;4.8</t>
  </si>
  <si>
    <t>1.1&lt;5.3</t>
  </si>
  <si>
    <t>1.3&lt;8</t>
  </si>
  <si>
    <t>1.4&lt;10.6</t>
  </si>
  <si>
    <t>0&lt;26.9</t>
  </si>
  <si>
    <t>0&lt;35.6</t>
  </si>
  <si>
    <t>0.1&lt;47.4</t>
  </si>
  <si>
    <t>0.8&lt;3</t>
  </si>
  <si>
    <t>0.6&lt;3</t>
  </si>
  <si>
    <t>0.7&lt;3</t>
  </si>
  <si>
    <t>0.5&lt;3.3</t>
  </si>
  <si>
    <t>0.7&lt;3.7</t>
  </si>
  <si>
    <t>0.8&lt;4.5</t>
  </si>
  <si>
    <t>0.4&lt;5.4</t>
  </si>
  <si>
    <t>11.6&gt;8.1</t>
  </si>
  <si>
    <t>17.2&gt;8.3</t>
  </si>
  <si>
    <t>7.2&lt;8.3</t>
  </si>
  <si>
    <t>10.3&gt;9</t>
  </si>
  <si>
    <t>0.9&lt;3.1</t>
  </si>
  <si>
    <t>0.9&lt;3.3</t>
  </si>
  <si>
    <t>1.7&lt;4.1</t>
  </si>
  <si>
    <t>4.6&lt;5.5</t>
  </si>
  <si>
    <t>5.6&lt;6</t>
  </si>
  <si>
    <t>7.4&gt;6.5</t>
  </si>
  <si>
    <t>8.2&gt;7.2</t>
  </si>
  <si>
    <t>8.1&gt;7.6</t>
  </si>
  <si>
    <t>16.8&gt;8.8</t>
  </si>
  <si>
    <t>0.9&lt;3</t>
  </si>
  <si>
    <t>0.7&lt;3.2</t>
  </si>
  <si>
    <t>1.9&lt;3.8</t>
  </si>
  <si>
    <t>5&lt;5.1</t>
  </si>
  <si>
    <t>6.2&gt;6</t>
  </si>
  <si>
    <t>12.2&gt;6.9</t>
  </si>
  <si>
    <t>18.8&gt;8</t>
  </si>
  <si>
    <t>20.2&gt;8.9</t>
  </si>
  <si>
    <t>1&lt;3</t>
  </si>
  <si>
    <t>1.1&lt;3</t>
  </si>
  <si>
    <t>4.8&gt;3.8</t>
  </si>
  <si>
    <t>7.6&gt;4.7</t>
  </si>
  <si>
    <t>10.7&gt;5.6</t>
  </si>
  <si>
    <t>21.6&gt;7.3</t>
  </si>
  <si>
    <t>29.7&gt;8.8</t>
  </si>
  <si>
    <t>39.7&gt;10.3</t>
  </si>
  <si>
    <t>45.6&gt;11.5</t>
  </si>
  <si>
    <t>1.4&lt;3</t>
  </si>
  <si>
    <t>2.7&lt;3.1</t>
  </si>
  <si>
    <t>10.1&gt;5.5</t>
  </si>
  <si>
    <t>10.9&gt;6.4</t>
  </si>
  <si>
    <t>20&gt;8.5</t>
  </si>
  <si>
    <t>26.8&gt;10.1</t>
  </si>
  <si>
    <t>34.3&gt;11.4</t>
  </si>
  <si>
    <t>32.2&gt;12.8</t>
  </si>
  <si>
    <t>3.3&lt;3.4</t>
  </si>
  <si>
    <t>6.6&gt;4.9</t>
  </si>
  <si>
    <t>10.5&gt;6.1</t>
  </si>
  <si>
    <t>9.5&gt;7.1</t>
  </si>
  <si>
    <t>17.6&gt;9.3</t>
  </si>
  <si>
    <t>27.1&gt;10.7</t>
  </si>
  <si>
    <t>36.6&gt;12.3</t>
  </si>
  <si>
    <t>32.9&gt;14.5</t>
  </si>
  <si>
    <t>2&lt;3.3</t>
  </si>
  <si>
    <t>3.7&lt;3.8</t>
  </si>
  <si>
    <t>7.4&gt;5.2</t>
  </si>
  <si>
    <t>10.4&gt;6.6</t>
  </si>
  <si>
    <t>9.6&gt;7.8</t>
  </si>
  <si>
    <t>17.8&gt;9.7</t>
  </si>
  <si>
    <t>27.5&gt;11.4</t>
  </si>
  <si>
    <t>35.9&gt;13.6</t>
  </si>
  <si>
    <t>38.6&gt;16.4</t>
  </si>
  <si>
    <t>2&lt;3.2</t>
  </si>
  <si>
    <t>2.9&lt;3.5</t>
  </si>
  <si>
    <t>4.1&gt;4</t>
  </si>
  <si>
    <t>6.1&gt;5.5</t>
  </si>
  <si>
    <t>8.6&gt;7.2</t>
  </si>
  <si>
    <t>10.7&gt;8.1</t>
  </si>
  <si>
    <t>17&gt;10.1</t>
  </si>
  <si>
    <t>26.3&gt;12.2</t>
  </si>
  <si>
    <t>40.3&gt;15</t>
  </si>
  <si>
    <t>44.1&gt;18.4</t>
  </si>
  <si>
    <t>2.3&lt;3.3</t>
  </si>
  <si>
    <t>2.9&lt;3.4</t>
  </si>
  <si>
    <t>3.1&lt;3.8</t>
  </si>
  <si>
    <t>6.6&gt;5.8</t>
  </si>
  <si>
    <t>9.4&gt;7.4</t>
  </si>
  <si>
    <t>10.1&gt;8.3</t>
  </si>
  <si>
    <t>18.7&gt;10.5</t>
  </si>
  <si>
    <t>28.8&gt;13.1</t>
  </si>
  <si>
    <t>44.2&gt;16.3</t>
  </si>
  <si>
    <t>49&gt;20.3</t>
  </si>
  <si>
    <t>5.1&gt;3.8</t>
  </si>
  <si>
    <t>3.3&lt;3.8</t>
  </si>
  <si>
    <t>5&gt;4.3</t>
  </si>
  <si>
    <t>7.5&gt;6.4</t>
  </si>
  <si>
    <t>10.8&gt;7.8</t>
  </si>
  <si>
    <t>11.6&gt;8.9</t>
  </si>
  <si>
    <t>21.5&gt;11.5</t>
  </si>
  <si>
    <t>33.2&gt;15.1</t>
  </si>
  <si>
    <t>51&gt;19.1</t>
  </si>
  <si>
    <t>57.4&gt;24.2</t>
  </si>
  <si>
    <t>6.1&gt;4.2</t>
  </si>
  <si>
    <t>4.1&lt;4.1</t>
  </si>
  <si>
    <t>4&lt;4.3</t>
  </si>
  <si>
    <t>6&gt;4.6</t>
  </si>
  <si>
    <t>8.1&gt;6.9</t>
  </si>
  <si>
    <t>12.9&gt;8.6</t>
  </si>
  <si>
    <t>14.1&gt;10</t>
  </si>
  <si>
    <t>26.1&gt;14</t>
  </si>
  <si>
    <t>40.3&gt;19</t>
  </si>
  <si>
    <t>62&gt;24.6</t>
  </si>
  <si>
    <t>70.9&gt;31.9</t>
  </si>
  <si>
    <t>3.3&lt;4.8</t>
  </si>
  <si>
    <t>5&lt;5.3</t>
  </si>
  <si>
    <t>8.9&gt;8</t>
  </si>
  <si>
    <t>14.4&gt;10.6</t>
  </si>
  <si>
    <t>17.9&gt;13.1</t>
  </si>
  <si>
    <t>33.2&gt;19.1</t>
  </si>
  <si>
    <t>51.5&gt;26.9</t>
  </si>
  <si>
    <t>79.1&gt;35.6</t>
  </si>
  <si>
    <t>91.2&gt;47.4</t>
  </si>
  <si>
    <t>0&lt;887</t>
  </si>
  <si>
    <t>0&lt;1023</t>
  </si>
  <si>
    <t>0&lt;1229</t>
  </si>
  <si>
    <t>13&lt;1306</t>
  </si>
  <si>
    <t>0&lt;628</t>
  </si>
  <si>
    <t>0&lt;1081</t>
  </si>
  <si>
    <t>0&lt;541</t>
  </si>
  <si>
    <t>0&lt;753</t>
  </si>
  <si>
    <t>0&lt;850</t>
  </si>
  <si>
    <t>1&lt;1059</t>
  </si>
  <si>
    <t>0&lt;829</t>
  </si>
  <si>
    <t>2&lt;881</t>
  </si>
  <si>
    <t>2&lt;807</t>
  </si>
  <si>
    <t>1&lt;665</t>
  </si>
  <si>
    <t>1&lt;759</t>
  </si>
  <si>
    <t>2&lt;745</t>
  </si>
  <si>
    <t>11&lt;497</t>
  </si>
  <si>
    <t>1&lt;881</t>
  </si>
  <si>
    <t>1&lt;807</t>
  </si>
  <si>
    <t>8&lt;497</t>
  </si>
  <si>
    <t>H-BD0.8P5</t>
  </si>
  <si>
    <t>Level of manufacturing precision=High (Q=2); Bearing width ratio B/D=0.8; Maximum permissible specific bearing load plim=5 MPa</t>
  </si>
  <si>
    <t>105 | 100</t>
  </si>
  <si>
    <t>350 | 300</t>
  </si>
  <si>
    <t>220 | 180</t>
  </si>
  <si>
    <t>18 | 15</t>
  </si>
  <si>
    <t>4 | 4</t>
  </si>
  <si>
    <t>3=3</t>
  </si>
  <si>
    <t>2.7&lt;3.3</t>
  </si>
  <si>
    <t>7.6&gt;4.9</t>
  </si>
  <si>
    <t>20.7&gt;6.3</t>
  </si>
  <si>
    <t>41.2&gt;7.6</t>
  </si>
  <si>
    <t>52.3&gt;8.1</t>
  </si>
  <si>
    <t>45.7&gt;8.3</t>
  </si>
  <si>
    <t>25&gt;8.6</t>
  </si>
  <si>
    <t>3.3&gt;3</t>
  </si>
  <si>
    <t>3.2&gt;3</t>
  </si>
  <si>
    <t>4&gt;3.1</t>
  </si>
  <si>
    <t>8&gt;3.9</t>
  </si>
  <si>
    <t>19.9&gt;4.9</t>
  </si>
  <si>
    <t>20&gt;5.8</t>
  </si>
  <si>
    <t>19.9&gt;6.1</t>
  </si>
  <si>
    <t>17.7&gt;6.5</t>
  </si>
  <si>
    <t>24.4&gt;7.6</t>
  </si>
  <si>
    <t>20.4&gt;8.3</t>
  </si>
  <si>
    <t>3.8&gt;3</t>
  </si>
  <si>
    <t>6.5&gt;3.7</t>
  </si>
  <si>
    <t>15.7&gt;4.4</t>
  </si>
  <si>
    <t>14.2&gt;4.6</t>
  </si>
  <si>
    <t>12.2&gt;5.3</t>
  </si>
  <si>
    <t>14.2&gt;6</t>
  </si>
  <si>
    <t>17.1&gt;8.5</t>
  </si>
  <si>
    <t>4.9&gt;3</t>
  </si>
  <si>
    <t>4&gt;3</t>
  </si>
  <si>
    <t>5.7&gt;3.3</t>
  </si>
  <si>
    <t>6.5&gt;3.8</t>
  </si>
  <si>
    <t>8.1&gt;4.7</t>
  </si>
  <si>
    <t>7.2&lt;7.3</t>
  </si>
  <si>
    <t>6.6&lt;8.8</t>
  </si>
  <si>
    <t>8.9&lt;11</t>
  </si>
  <si>
    <t>4.5&gt;3</t>
  </si>
  <si>
    <t>6.3&gt;3</t>
  </si>
  <si>
    <t>3.5&gt;3</t>
  </si>
  <si>
    <t>5.1&gt;4.5</t>
  </si>
  <si>
    <t>4.9&lt;5.5</t>
  </si>
  <si>
    <t>4.2&lt;6.9</t>
  </si>
  <si>
    <t>4.1&lt;8.5</t>
  </si>
  <si>
    <t>2.3&lt;10.1</t>
  </si>
  <si>
    <t>5.8&gt;3</t>
  </si>
  <si>
    <t>4.4&gt;3</t>
  </si>
  <si>
    <t>2.6&lt;3.1</t>
  </si>
  <si>
    <t>4.1&lt;4.3</t>
  </si>
  <si>
    <t>3.7&lt;4.9</t>
  </si>
  <si>
    <t>3.3&lt;6.1</t>
  </si>
  <si>
    <t>3.2&lt;7.8</t>
  </si>
  <si>
    <t>2.5&lt;9.3</t>
  </si>
  <si>
    <t>0&lt;13.2</t>
  </si>
  <si>
    <t>6.1&gt;3</t>
  </si>
  <si>
    <t>3&lt;5.2</t>
  </si>
  <si>
    <t>2.7&lt;8.3</t>
  </si>
  <si>
    <t>1.2&lt;9.7</t>
  </si>
  <si>
    <t>0&lt;14.8</t>
  </si>
  <si>
    <t>4.2&gt;3</t>
  </si>
  <si>
    <t>5.4&gt;3</t>
  </si>
  <si>
    <t>2.2&lt;3.3</t>
  </si>
  <si>
    <t>2.5&lt;3.5</t>
  </si>
  <si>
    <t>2.5&lt;4.7</t>
  </si>
  <si>
    <t>2.3&lt;5.5</t>
  </si>
  <si>
    <t>2.5&lt;7.2</t>
  </si>
  <si>
    <t>2&lt;8.6</t>
  </si>
  <si>
    <t>5.5&gt;3.1</t>
  </si>
  <si>
    <t>3.8&gt;3.1</t>
  </si>
  <si>
    <t>2.3&lt;3.8</t>
  </si>
  <si>
    <t>2.3&lt;4.9</t>
  </si>
  <si>
    <t>2.1&lt;5.8</t>
  </si>
  <si>
    <t>2.3&lt;7.4</t>
  </si>
  <si>
    <t>1.7&lt;8.9</t>
  </si>
  <si>
    <t>0&lt;17.9</t>
  </si>
  <si>
    <t>5.5&gt;3.3</t>
  </si>
  <si>
    <t>3.7&gt;3.3</t>
  </si>
  <si>
    <t>2.5&lt;3.8</t>
  </si>
  <si>
    <t>2&lt;4.1</t>
  </si>
  <si>
    <t>1.2&lt;9.5</t>
  </si>
  <si>
    <t>0&lt;21.1</t>
  </si>
  <si>
    <t>5.9&gt;3.9</t>
  </si>
  <si>
    <t>3.4&lt;3.8</t>
  </si>
  <si>
    <t>2.1&lt;4.1</t>
  </si>
  <si>
    <t>1.7&lt;5.8</t>
  </si>
  <si>
    <t>1.5&lt;8.6</t>
  </si>
  <si>
    <t>0&lt;11</t>
  </si>
  <si>
    <t>0&lt;27.3</t>
  </si>
  <si>
    <t>3.6&lt;3.8</t>
  </si>
  <si>
    <t>5.1&gt;4.2</t>
  </si>
  <si>
    <t>2.8&lt;4.2</t>
  </si>
  <si>
    <t>1&lt;4.8</t>
  </si>
  <si>
    <t>1.3&lt;6.6</t>
  </si>
  <si>
    <t>1.2&lt;8</t>
  </si>
  <si>
    <t>0.9&lt;10.6</t>
  </si>
  <si>
    <t>0&lt;14.6</t>
  </si>
  <si>
    <t>0.1&lt;39.9</t>
  </si>
  <si>
    <t>0.8&lt;3.3</t>
  </si>
  <si>
    <t>1.2&lt;4.1</t>
  </si>
  <si>
    <t>5.6&lt;6.3</t>
  </si>
  <si>
    <t>11.7&gt;7.6</t>
  </si>
  <si>
    <t>15.6&gt;8.1</t>
  </si>
  <si>
    <t>15.8&gt;8.3</t>
  </si>
  <si>
    <t>4.4&lt;8.6</t>
  </si>
  <si>
    <t>1.1&lt;3.1</t>
  </si>
  <si>
    <t>2.3&lt;3.9</t>
  </si>
  <si>
    <t>6.1&gt;4.9</t>
  </si>
  <si>
    <t>7.1&gt;5.8</t>
  </si>
  <si>
    <t>9&gt;6.1</t>
  </si>
  <si>
    <t>9&gt;6.5</t>
  </si>
  <si>
    <t>13.5&gt;7.6</t>
  </si>
  <si>
    <t>15.1&gt;8.3</t>
  </si>
  <si>
    <t>2.1&lt;3.7</t>
  </si>
  <si>
    <t>6.6&gt;4.4</t>
  </si>
  <si>
    <t>6.6&gt;4.6</t>
  </si>
  <si>
    <t>7.8&gt;5.3</t>
  </si>
  <si>
    <t>13&gt;6</t>
  </si>
  <si>
    <t>15.6&gt;6.9</t>
  </si>
  <si>
    <t>28.5&gt;8.5</t>
  </si>
  <si>
    <t>1.5&lt;3</t>
  </si>
  <si>
    <t>1.2&lt;3</t>
  </si>
  <si>
    <t>5.1&gt;3.3</t>
  </si>
  <si>
    <t>7.6&gt;3.8</t>
  </si>
  <si>
    <t>14.9&gt;4.7</t>
  </si>
  <si>
    <t>25.9&gt;6.1</t>
  </si>
  <si>
    <t>34.8&gt;7.3</t>
  </si>
  <si>
    <t>45&gt;8.8</t>
  </si>
  <si>
    <t>81.7&gt;11</t>
  </si>
  <si>
    <t>1.6&lt;3</t>
  </si>
  <si>
    <t>7.5&gt;3.8</t>
  </si>
  <si>
    <t>10.8&gt;4.5</t>
  </si>
  <si>
    <t>15.2&gt;5.5</t>
  </si>
  <si>
    <t>20.8&gt;6.9</t>
  </si>
  <si>
    <t>31.4&gt;8.5</t>
  </si>
  <si>
    <t>36&gt;10.1</t>
  </si>
  <si>
    <t>55.6&gt;12.1</t>
  </si>
  <si>
    <t>3.6&gt;3.1</t>
  </si>
  <si>
    <t>9.1&gt;4.3</t>
  </si>
  <si>
    <t>11.3&gt;4.9</t>
  </si>
  <si>
    <t>12.5&gt;6.1</t>
  </si>
  <si>
    <t>20.6&gt;7.8</t>
  </si>
  <si>
    <t>26.3&gt;9.3</t>
  </si>
  <si>
    <t>38.3&gt;10.7</t>
  </si>
  <si>
    <t>57.3&gt;13.2</t>
  </si>
  <si>
    <t>4.5&gt;3.3</t>
  </si>
  <si>
    <t>8.9&gt;4.5</t>
  </si>
  <si>
    <t>11&gt;5.2</t>
  </si>
  <si>
    <t>12.5&gt;6.6</t>
  </si>
  <si>
    <t>20.6&gt;8.3</t>
  </si>
  <si>
    <t>25.4&gt;9.7</t>
  </si>
  <si>
    <t>37.3&gt;11.4</t>
  </si>
  <si>
    <t>67&gt;14.8</t>
  </si>
  <si>
    <t>5&gt;3.5</t>
  </si>
  <si>
    <t>8.6&gt;5.5</t>
  </si>
  <si>
    <t>11.8&gt;7.2</t>
  </si>
  <si>
    <t>19.3&gt;8.6</t>
  </si>
  <si>
    <t>28.8&gt;10.1</t>
  </si>
  <si>
    <t>42.1&gt;12.2</t>
  </si>
  <si>
    <t>75.8&gt;16.4</t>
  </si>
  <si>
    <t>3.9&gt;3.1</t>
  </si>
  <si>
    <t>3&lt;3.1</t>
  </si>
  <si>
    <t>5.4&gt;3.8</t>
  </si>
  <si>
    <t>8.9&gt;4.9</t>
  </si>
  <si>
    <t>9.5&gt;5.8</t>
  </si>
  <si>
    <t>13.1&gt;7.4</t>
  </si>
  <si>
    <t>21.3&gt;8.9</t>
  </si>
  <si>
    <t>32&gt;10.5</t>
  </si>
  <si>
    <t>46.3&gt;13.1</t>
  </si>
  <si>
    <t>84&gt;17.9</t>
  </si>
  <si>
    <t>4.7&gt;3.3</t>
  </si>
  <si>
    <t>3.6&gt;3.3</t>
  </si>
  <si>
    <t>4.3&gt;3.8</t>
  </si>
  <si>
    <t>6.1&gt;4.1</t>
  </si>
  <si>
    <t>9&gt;5.2</t>
  </si>
  <si>
    <t>9.3&gt;6.4</t>
  </si>
  <si>
    <t>15.3&gt;7.8</t>
  </si>
  <si>
    <t>25&gt;9.5</t>
  </si>
  <si>
    <t>37.7&gt;11.5</t>
  </si>
  <si>
    <t>54.1&gt;15.1</t>
  </si>
  <si>
    <t>98.5&gt;21.1</t>
  </si>
  <si>
    <t>2.8&lt;3.1</t>
  </si>
  <si>
    <t>6.5&gt;3.9</t>
  </si>
  <si>
    <t>5&gt;4.1</t>
  </si>
  <si>
    <t>11.1&gt;5.8</t>
  </si>
  <si>
    <t>11.6&gt;6.9</t>
  </si>
  <si>
    <t>19.1&gt;8.6</t>
  </si>
  <si>
    <t>31.3&gt;11</t>
  </si>
  <si>
    <t>47.2&gt;14</t>
  </si>
  <si>
    <t>67.6&gt;19</t>
  </si>
  <si>
    <t>123.5&gt;27.3</t>
  </si>
  <si>
    <t>3&lt;3.8</t>
  </si>
  <si>
    <t>7&gt;4.2</t>
  </si>
  <si>
    <t>4.2=4.2</t>
  </si>
  <si>
    <t>5.3&gt;4.8</t>
  </si>
  <si>
    <t>15.3&gt;8</t>
  </si>
  <si>
    <t>24.9&gt;10.6</t>
  </si>
  <si>
    <t>40.8&gt;14.6</t>
  </si>
  <si>
    <t>61.4&gt;19.1</t>
  </si>
  <si>
    <t>88.9&gt;26.9</t>
  </si>
  <si>
    <t>162.3&gt;39.9</t>
  </si>
  <si>
    <t>0&lt;695</t>
  </si>
  <si>
    <t>0&lt;841</t>
  </si>
  <si>
    <t>0&lt;947</t>
  </si>
  <si>
    <t>0&lt;637</t>
  </si>
  <si>
    <t>0&lt;921</t>
  </si>
  <si>
    <t>0&lt;960</t>
  </si>
  <si>
    <t>0&lt;605</t>
  </si>
  <si>
    <t>0&lt;716</t>
  </si>
  <si>
    <t>0&lt;856</t>
  </si>
  <si>
    <t>0&lt;903</t>
  </si>
  <si>
    <t>0&lt;873</t>
  </si>
  <si>
    <t>0&lt;529</t>
  </si>
  <si>
    <t>0&lt;619</t>
  </si>
  <si>
    <t>0&lt;799</t>
  </si>
  <si>
    <t>0&lt;826</t>
  </si>
  <si>
    <t>0&lt;1036</t>
  </si>
  <si>
    <t>0&lt;517</t>
  </si>
  <si>
    <t>0&lt;599</t>
  </si>
  <si>
    <t>0&lt;706</t>
  </si>
  <si>
    <t>0&lt;479</t>
  </si>
  <si>
    <t>0&lt;717</t>
  </si>
  <si>
    <t>0&lt;493</t>
  </si>
  <si>
    <t>0&lt;711</t>
  </si>
  <si>
    <t>1&lt;943</t>
  </si>
  <si>
    <t>2&lt;928</t>
  </si>
  <si>
    <t>0&lt;703</t>
  </si>
  <si>
    <t>2&lt;754</t>
  </si>
  <si>
    <t>0&lt;536</t>
  </si>
  <si>
    <t>1&lt;696</t>
  </si>
  <si>
    <t>1&lt;493</t>
  </si>
  <si>
    <t>4&lt;655</t>
  </si>
  <si>
    <t>2&lt;687</t>
  </si>
  <si>
    <t>5&lt;483</t>
  </si>
  <si>
    <t>14&lt;686</t>
  </si>
  <si>
    <t>7&lt;815</t>
  </si>
  <si>
    <t>1&lt;848</t>
  </si>
  <si>
    <t>1&lt;706</t>
  </si>
  <si>
    <t>1&lt;703</t>
  </si>
  <si>
    <t>1&lt;536</t>
  </si>
  <si>
    <t>1&lt;687</t>
  </si>
  <si>
    <t>6&lt;483</t>
  </si>
  <si>
    <t>4&lt;815</t>
  </si>
  <si>
    <t>H-BD1.2P5</t>
  </si>
  <si>
    <t>Level of manufacturing precision=High (Q=2); Bearing width ratio B/D=1.2; Maximum permissible specific bearing load plim=5 MPa</t>
  </si>
  <si>
    <t>70 | 100</t>
  </si>
  <si>
    <t>135 | 180</t>
  </si>
  <si>
    <t>3 | 4</t>
  </si>
  <si>
    <t>3.2=3.2</t>
  </si>
  <si>
    <t>8.7&gt;4.9</t>
  </si>
  <si>
    <t>22.3&gt;6.3</t>
  </si>
  <si>
    <t>61.2&gt;7.6</t>
  </si>
  <si>
    <t>40.3&gt;8</t>
  </si>
  <si>
    <t>32.1&gt;8.3</t>
  </si>
  <si>
    <t>20.1&gt;8.6</t>
  </si>
  <si>
    <t>5&gt;3</t>
  </si>
  <si>
    <t>4.1&gt;3</t>
  </si>
  <si>
    <t>5.1&gt;3.1</t>
  </si>
  <si>
    <t>8.5&gt;3.8</t>
  </si>
  <si>
    <t>22.5&gt;4.7</t>
  </si>
  <si>
    <t>23.9&gt;5.3</t>
  </si>
  <si>
    <t>33.4&gt;6.1</t>
  </si>
  <si>
    <t>28.5&gt;6.3</t>
  </si>
  <si>
    <t>32.1&gt;7.2</t>
  </si>
  <si>
    <t>18.7&gt;8</t>
  </si>
  <si>
    <t>6.5&gt;3</t>
  </si>
  <si>
    <t>4.7&gt;3</t>
  </si>
  <si>
    <t>9.8&gt;3.5</t>
  </si>
  <si>
    <t>20.6&gt;4.4</t>
  </si>
  <si>
    <t>19.8&gt;4.6</t>
  </si>
  <si>
    <t>20.7&gt;5</t>
  </si>
  <si>
    <t>15&gt;5.5</t>
  </si>
  <si>
    <t>15.9&gt;6.4</t>
  </si>
  <si>
    <t>14.7&gt;7.5</t>
  </si>
  <si>
    <t>6.6&gt;3</t>
  </si>
  <si>
    <t>7&gt;3.2</t>
  </si>
  <si>
    <t>10.4&gt;3.6</t>
  </si>
  <si>
    <t>9.7&gt;4.2</t>
  </si>
  <si>
    <t>9.3&gt;5.4</t>
  </si>
  <si>
    <t>8.1&gt;6.5</t>
  </si>
  <si>
    <t>7.6&lt;8</t>
  </si>
  <si>
    <t>6.5&lt;9.6</t>
  </si>
  <si>
    <t>5.9&gt;3</t>
  </si>
  <si>
    <t>6.4&gt;3</t>
  </si>
  <si>
    <t>5.7&gt;3.4</t>
  </si>
  <si>
    <t>7.1&gt;4.2</t>
  </si>
  <si>
    <t>5.9&gt;5</t>
  </si>
  <si>
    <t>4.4&lt;6.2</t>
  </si>
  <si>
    <t>3.9&lt;7.5</t>
  </si>
  <si>
    <t>3.7&lt;9.4</t>
  </si>
  <si>
    <t>6.9&gt;3</t>
  </si>
  <si>
    <t>3.2&gt;3.1</t>
  </si>
  <si>
    <t>4.2&gt;3.8</t>
  </si>
  <si>
    <t>3.6&lt;5.4</t>
  </si>
  <si>
    <t>3.1&lt;6.9</t>
  </si>
  <si>
    <t>3&lt;8.4</t>
  </si>
  <si>
    <t>1.1&lt;9.9</t>
  </si>
  <si>
    <t>4.3&gt;3</t>
  </si>
  <si>
    <t>3.5&gt;3.2</t>
  </si>
  <si>
    <t>3.6&lt;4.2</t>
  </si>
  <si>
    <t>3.1&lt;5.8</t>
  </si>
  <si>
    <t>2.5&lt;7.6</t>
  </si>
  <si>
    <t>2.2&lt;8.7</t>
  </si>
  <si>
    <t>0&lt;10.4</t>
  </si>
  <si>
    <t>0&lt;12.4</t>
  </si>
  <si>
    <t>1.9&lt;3.2</t>
  </si>
  <si>
    <t>3.2&lt;3.4</t>
  </si>
  <si>
    <t>2.5&lt;4.3</t>
  </si>
  <si>
    <t>2.6&lt;6.3</t>
  </si>
  <si>
    <t>2.2&lt;7.9</t>
  </si>
  <si>
    <t>1.5&lt;9.1</t>
  </si>
  <si>
    <t>5.3&gt;3.1</t>
  </si>
  <si>
    <t>1.8&lt;3.3</t>
  </si>
  <si>
    <t>3&lt;3.5</t>
  </si>
  <si>
    <t>2.3&lt;4.4</t>
  </si>
  <si>
    <t>2.6&lt;5.4</t>
  </si>
  <si>
    <t>2.4&lt;6.7</t>
  </si>
  <si>
    <t>1.9&lt;8.2</t>
  </si>
  <si>
    <t>0.8&lt;9.4</t>
  </si>
  <si>
    <t>0&lt;14.7</t>
  </si>
  <si>
    <t>6.5&gt;3.2</t>
  </si>
  <si>
    <t>4.2&gt;3.2</t>
  </si>
  <si>
    <t>2&lt;3.5</t>
  </si>
  <si>
    <t>2.6&lt;3.9</t>
  </si>
  <si>
    <t>2&lt;4.7</t>
  </si>
  <si>
    <t>2.3&lt;6</t>
  </si>
  <si>
    <t>2.2&lt;7.1</t>
  </si>
  <si>
    <t>1.4&lt;8.6</t>
  </si>
  <si>
    <t>0&lt;17.1</t>
  </si>
  <si>
    <t>4.5&gt;3.1</t>
  </si>
  <si>
    <t>6.7&gt;3.8</t>
  </si>
  <si>
    <t>3.3&lt;3.6</t>
  </si>
  <si>
    <t>1.7&lt;4</t>
  </si>
  <si>
    <t>2.1&lt;4.2</t>
  </si>
  <si>
    <t>1.5&lt;5.2</t>
  </si>
  <si>
    <t>2&lt;6.5</t>
  </si>
  <si>
    <t>1.8&lt;7.7</t>
  </si>
  <si>
    <t>0.8&lt;9.6</t>
  </si>
  <si>
    <t>0&lt;21.8</t>
  </si>
  <si>
    <t>6.4&gt;3.8</t>
  </si>
  <si>
    <t>6.7&gt;4.2</t>
  </si>
  <si>
    <t>1&lt;4.3</t>
  </si>
  <si>
    <t>1.3&lt;5.9</t>
  </si>
  <si>
    <t>1.6&lt;7.4</t>
  </si>
  <si>
    <t>1.3&lt;9.1</t>
  </si>
  <si>
    <t>0&lt;12.6</t>
  </si>
  <si>
    <t>0&lt;16.1</t>
  </si>
  <si>
    <t>0&lt;22.5</t>
  </si>
  <si>
    <t>0&lt;31.2</t>
  </si>
  <si>
    <t>0.9&lt;3.2</t>
  </si>
  <si>
    <t>1&lt;3.3</t>
  </si>
  <si>
    <t>1.6&lt;4.1</t>
  </si>
  <si>
    <t>2.4&lt;4.9</t>
  </si>
  <si>
    <t>6&lt;6.3</t>
  </si>
  <si>
    <t>16.5&gt;7.6</t>
  </si>
  <si>
    <t>11.2&gt;8</t>
  </si>
  <si>
    <t>12.8&gt;8.3</t>
  </si>
  <si>
    <t>0&lt;8.6</t>
  </si>
  <si>
    <t>1.3&lt;3.1</t>
  </si>
  <si>
    <t>2.4&lt;3.8</t>
  </si>
  <si>
    <t>6.2&gt;4.7</t>
  </si>
  <si>
    <t>7&gt;5.3</t>
  </si>
  <si>
    <t>12.7&gt;6.1</t>
  </si>
  <si>
    <t>12.4&gt;6.3</t>
  </si>
  <si>
    <t>15.3&gt;7.2</t>
  </si>
  <si>
    <t>10.8&gt;8</t>
  </si>
  <si>
    <t>2.7&lt;3.5</t>
  </si>
  <si>
    <t>7.6&gt;4.4</t>
  </si>
  <si>
    <t>8.1&gt;4.6</t>
  </si>
  <si>
    <t>10.7&gt;5</t>
  </si>
  <si>
    <t>15.1&gt;6.4</t>
  </si>
  <si>
    <t>22.2&gt;7.5</t>
  </si>
  <si>
    <t>1.3&lt;3</t>
  </si>
  <si>
    <t>5.5&gt;3.2</t>
  </si>
  <si>
    <t>11.5&gt;3.6</t>
  </si>
  <si>
    <t>14&gt;4.2</t>
  </si>
  <si>
    <t>22.2&gt;5.4</t>
  </si>
  <si>
    <t>29.5&gt;6.5</t>
  </si>
  <si>
    <t>45.5&gt;8</t>
  </si>
  <si>
    <t>59.3&gt;9.6</t>
  </si>
  <si>
    <t>8.4&gt;3.4</t>
  </si>
  <si>
    <t>13.4&gt;4.2</t>
  </si>
  <si>
    <t>14.1&gt;5</t>
  </si>
  <si>
    <t>20&gt;6.2</t>
  </si>
  <si>
    <t>24.1&gt;7.5</t>
  </si>
  <si>
    <t>31&gt;9.4</t>
  </si>
  <si>
    <t>36.7&gt;10.7</t>
  </si>
  <si>
    <t>3.5&gt;3.1</t>
  </si>
  <si>
    <t>8.7&gt;3.8</t>
  </si>
  <si>
    <t>13.9&gt;4.7</t>
  </si>
  <si>
    <t>11.8&gt;5.4</t>
  </si>
  <si>
    <t>16.5&gt;6.9</t>
  </si>
  <si>
    <t>25.6&gt;8.4</t>
  </si>
  <si>
    <t>31.7&gt;9.9</t>
  </si>
  <si>
    <t>37.4&gt;11.5</t>
  </si>
  <si>
    <t>3.1&gt;3</t>
  </si>
  <si>
    <t>4.3&gt;3.2</t>
  </si>
  <si>
    <t>9.9&gt;4.2</t>
  </si>
  <si>
    <t>13.3&gt;4.9</t>
  </si>
  <si>
    <t>15.9&gt;7.6</t>
  </si>
  <si>
    <t>24.4&gt;8.7</t>
  </si>
  <si>
    <t>37.8&gt;10.4</t>
  </si>
  <si>
    <t>44.3&gt;12.4</t>
  </si>
  <si>
    <t>2.5&lt;3.2</t>
  </si>
  <si>
    <t>4.4&gt;3.4</t>
  </si>
  <si>
    <t>7.9&gt;4.3</t>
  </si>
  <si>
    <t>10.8&gt;5.2</t>
  </si>
  <si>
    <t>13.1&gt;6.3</t>
  </si>
  <si>
    <t>18.2&gt;7.9</t>
  </si>
  <si>
    <t>22.3&gt;9.1</t>
  </si>
  <si>
    <t>34.6&gt;11</t>
  </si>
  <si>
    <t>50.4&gt;13.6</t>
  </si>
  <si>
    <t>2.8&lt;3.3</t>
  </si>
  <si>
    <t>4.9&gt;3.5</t>
  </si>
  <si>
    <t>8.8&gt;4.4</t>
  </si>
  <si>
    <t>12.1&gt;5.4</t>
  </si>
  <si>
    <t>14.6&gt;6.7</t>
  </si>
  <si>
    <t>20.4&gt;8.2</t>
  </si>
  <si>
    <t>25&gt;9.4</t>
  </si>
  <si>
    <t>38.5&gt;11.5</t>
  </si>
  <si>
    <t>56.1&gt;14.7</t>
  </si>
  <si>
    <t>6.2&gt;3.2</t>
  </si>
  <si>
    <t>4.9&gt;3.2</t>
  </si>
  <si>
    <t>3.7&gt;3.5</t>
  </si>
  <si>
    <t>5.6&gt;3.9</t>
  </si>
  <si>
    <t>10.2&gt;4.7</t>
  </si>
  <si>
    <t>17.3&gt;7.1</t>
  </si>
  <si>
    <t>24.2&gt;8.6</t>
  </si>
  <si>
    <t>30.1&gt;10.1</t>
  </si>
  <si>
    <t>46&gt;13.1</t>
  </si>
  <si>
    <t>66.9&gt;17.1</t>
  </si>
  <si>
    <t>6.2&gt;3.8</t>
  </si>
  <si>
    <t>5.1&gt;3.6</t>
  </si>
  <si>
    <t>4.4&gt;4</t>
  </si>
  <si>
    <t>6.6&gt;4.2</t>
  </si>
  <si>
    <t>10.7&gt;5.2</t>
  </si>
  <si>
    <t>17.3&gt;6.5</t>
  </si>
  <si>
    <t>21.4&gt;7.7</t>
  </si>
  <si>
    <t>30.3&gt;9.6</t>
  </si>
  <si>
    <t>59&gt;16.3</t>
  </si>
  <si>
    <t>85.7&gt;21.8</t>
  </si>
  <si>
    <t>5.3&gt;3.8</t>
  </si>
  <si>
    <t>8.2&gt;4.2</t>
  </si>
  <si>
    <t>5.4&gt;4.1</t>
  </si>
  <si>
    <t>11.9&gt;5.9</t>
  </si>
  <si>
    <t>19.2&gt;7.4</t>
  </si>
  <si>
    <t>23.8&gt;9.1</t>
  </si>
  <si>
    <t>33.6&gt;12.6</t>
  </si>
  <si>
    <t>51.2&gt;16.1</t>
  </si>
  <si>
    <t>78.8&gt;22.5</t>
  </si>
  <si>
    <t>116&gt;31.2</t>
  </si>
  <si>
    <t>0&lt;1029</t>
  </si>
  <si>
    <t>0&lt;1017</t>
  </si>
  <si>
    <t>0&lt;589</t>
  </si>
  <si>
    <t>1&lt;1036</t>
  </si>
  <si>
    <t>0&lt;597</t>
  </si>
  <si>
    <t>0&lt;699</t>
  </si>
  <si>
    <t>0&lt;600</t>
  </si>
  <si>
    <t>0&lt;694</t>
  </si>
  <si>
    <t>1&lt;741</t>
  </si>
  <si>
    <t>0&lt;547</t>
  </si>
  <si>
    <t>0&lt;690</t>
  </si>
  <si>
    <t>1&lt;912</t>
  </si>
  <si>
    <t>18&lt;968</t>
  </si>
  <si>
    <t>0&lt;629</t>
  </si>
  <si>
    <t>1&lt;681</t>
  </si>
  <si>
    <t>2&lt;871</t>
  </si>
  <si>
    <t>4&lt;889</t>
  </si>
  <si>
    <t>4&lt;644</t>
  </si>
  <si>
    <t>3&lt;673</t>
  </si>
  <si>
    <t>9&lt;674</t>
  </si>
  <si>
    <t>7&lt;805</t>
  </si>
  <si>
    <t>25&lt;828</t>
  </si>
  <si>
    <t>52&lt;840</t>
  </si>
  <si>
    <t>1&lt;690</t>
  </si>
  <si>
    <t>5&lt;968</t>
  </si>
  <si>
    <t>1&lt;629</t>
  </si>
  <si>
    <t>1&lt;903</t>
  </si>
  <si>
    <t>1&lt;871</t>
  </si>
  <si>
    <t>2&lt;889</t>
  </si>
  <si>
    <t>2&lt;493</t>
  </si>
  <si>
    <t>2&lt;673</t>
  </si>
  <si>
    <t>6&lt;674</t>
  </si>
  <si>
    <t>3&lt;805</t>
  </si>
  <si>
    <t>6&lt;828</t>
  </si>
  <si>
    <t>10&lt;840</t>
  </si>
  <si>
    <t>H-BD0.4P10</t>
  </si>
  <si>
    <t>Level of manufacturing precision=High (Q=2); Bearing width ratio B/D=0.4; Maximum permissible specific bearing load plim=10 MPa</t>
  </si>
  <si>
    <t>14 | 6</t>
  </si>
  <si>
    <t>38 | 20</t>
  </si>
  <si>
    <t>4 | 3</t>
  </si>
  <si>
    <t>6&lt;6.2</t>
  </si>
  <si>
    <t>5.3&lt;6.9</t>
  </si>
  <si>
    <t>8.1&lt;8.5</t>
  </si>
  <si>
    <t>3.8&gt;3.4</t>
  </si>
  <si>
    <t>3.1&lt;4.7</t>
  </si>
  <si>
    <t>2.9&lt;7.3</t>
  </si>
  <si>
    <t>1.9&lt;8.8</t>
  </si>
  <si>
    <t>2.2&lt;6.9</t>
  </si>
  <si>
    <t>0&lt;8.5</t>
  </si>
  <si>
    <t>1.6&lt;3.3</t>
  </si>
  <si>
    <t>1.7&lt;4.3</t>
  </si>
  <si>
    <t>1.6&lt;4.9</t>
  </si>
  <si>
    <t>1.6&lt;6.1</t>
  </si>
  <si>
    <t>1.4&lt;7.8</t>
  </si>
  <si>
    <t>0&lt;9.3</t>
  </si>
  <si>
    <t>1.2&lt;3.2</t>
  </si>
  <si>
    <t>1.4&lt;3.4</t>
  </si>
  <si>
    <t>1.4&lt;5.2</t>
  </si>
  <si>
    <t>1.4&lt;6.6</t>
  </si>
  <si>
    <t>0&lt;8.3</t>
  </si>
  <si>
    <t>0&lt;9.7</t>
  </si>
  <si>
    <t>1.9&lt;3.1</t>
  </si>
  <si>
    <t>1.1&lt;3.3</t>
  </si>
  <si>
    <t>0.9&lt;3.5</t>
  </si>
  <si>
    <t>1.1&lt;5.5</t>
  </si>
  <si>
    <t>1.3&lt;7.2</t>
  </si>
  <si>
    <t>1&lt;3.4</t>
  </si>
  <si>
    <t>0.9&lt;3.8</t>
  </si>
  <si>
    <t>1.1&lt;4.9</t>
  </si>
  <si>
    <t>1.1&lt;5.8</t>
  </si>
  <si>
    <t>1.1&lt;7.4</t>
  </si>
  <si>
    <t>0&lt;8.9</t>
  </si>
  <si>
    <t>2.9&lt;3.3</t>
  </si>
  <si>
    <t>1.7&lt;3.5</t>
  </si>
  <si>
    <t>1&lt;3.8</t>
  </si>
  <si>
    <t>0.8&lt;4.1</t>
  </si>
  <si>
    <t>1&lt;5.2</t>
  </si>
  <si>
    <t>1&lt;6.4</t>
  </si>
  <si>
    <t>0.6&lt;7.8</t>
  </si>
  <si>
    <t>0&lt;9.5</t>
  </si>
  <si>
    <t>3.4&gt;3.3</t>
  </si>
  <si>
    <t>1.6&lt;3.9</t>
  </si>
  <si>
    <t>0.9&lt;4.1</t>
  </si>
  <si>
    <t>0.7&lt;4.3</t>
  </si>
  <si>
    <t>0.9&lt;5.8</t>
  </si>
  <si>
    <t>0.8&lt;6.9</t>
  </si>
  <si>
    <t>3.2&lt;4</t>
  </si>
  <si>
    <t>2.2&lt;4.2</t>
  </si>
  <si>
    <t>1.4&lt;4.2</t>
  </si>
  <si>
    <t>0.6&lt;4.5</t>
  </si>
  <si>
    <t>0.5&lt;4.8</t>
  </si>
  <si>
    <t>0.7&lt;6.6</t>
  </si>
  <si>
    <t>0&lt;8</t>
  </si>
  <si>
    <t>0&lt;10.6</t>
  </si>
  <si>
    <t>0.6&lt;3.3</t>
  </si>
  <si>
    <t>0.5&lt;3</t>
  </si>
  <si>
    <t>0.8&lt;3.2</t>
  </si>
  <si>
    <t>6.3&gt;6.2</t>
  </si>
  <si>
    <t>7.5&gt;6.9</t>
  </si>
  <si>
    <t>14.2&gt;8.5</t>
  </si>
  <si>
    <t>5.6&gt;4.7</t>
  </si>
  <si>
    <t>9.8&gt;6.1</t>
  </si>
  <si>
    <t>12.2&gt;7.3</t>
  </si>
  <si>
    <t>16.6&gt;8.8</t>
  </si>
  <si>
    <t>32.4&gt;11</t>
  </si>
  <si>
    <t>3.2&lt;3.8</t>
  </si>
  <si>
    <t>5.7&gt;5.5</t>
  </si>
  <si>
    <t>9.4&gt;6.9</t>
  </si>
  <si>
    <t>11&gt;8.5</t>
  </si>
  <si>
    <t>13.7&gt;10.1</t>
  </si>
  <si>
    <t>22.5&gt;12.1</t>
  </si>
  <si>
    <t>3.4&lt;4.3</t>
  </si>
  <si>
    <t>4.2&lt;4.9</t>
  </si>
  <si>
    <t>4.8&lt;6.1</t>
  </si>
  <si>
    <t>8&gt;7.8</t>
  </si>
  <si>
    <t>10.9&gt;9.3</t>
  </si>
  <si>
    <t>14.5&gt;10.7</t>
  </si>
  <si>
    <t>23.4&gt;13.2</t>
  </si>
  <si>
    <t>1.4&lt;3.2</t>
  </si>
  <si>
    <t>1.7&lt;3.4</t>
  </si>
  <si>
    <t>3.8&lt;4.5</t>
  </si>
  <si>
    <t>4.1&lt;5.2</t>
  </si>
  <si>
    <t>4.8&lt;6.6</t>
  </si>
  <si>
    <t>8&lt;8.3</t>
  </si>
  <si>
    <t>10.8&gt;9.7</t>
  </si>
  <si>
    <t>14.2&gt;11.4</t>
  </si>
  <si>
    <t>27.2&gt;14.8</t>
  </si>
  <si>
    <t>1.5&lt;3.1</t>
  </si>
  <si>
    <t>1.3&lt;3.3</t>
  </si>
  <si>
    <t>1.8&lt;3.5</t>
  </si>
  <si>
    <t>3.3&lt;5.5</t>
  </si>
  <si>
    <t>5.5&lt;7.2</t>
  </si>
  <si>
    <t>7.4&lt;8.6</t>
  </si>
  <si>
    <t>10.2&gt;10.1</t>
  </si>
  <si>
    <t>16&gt;12.2</t>
  </si>
  <si>
    <t>30.7&gt;16.4</t>
  </si>
  <si>
    <t>3.4&lt;4.9</t>
  </si>
  <si>
    <t>3.7&lt;5.8</t>
  </si>
  <si>
    <t>5&lt;7.4</t>
  </si>
  <si>
    <t>8.3&lt;8.9</t>
  </si>
  <si>
    <t>11.2&gt;10.5</t>
  </si>
  <si>
    <t>17.7&gt;13.1</t>
  </si>
  <si>
    <t>34.2&gt;17.9</t>
  </si>
  <si>
    <t>2.1&lt;3.5</t>
  </si>
  <si>
    <t>1.6&lt;3.8</t>
  </si>
  <si>
    <t>2.2&lt;4.1</t>
  </si>
  <si>
    <t>3.9&lt;5.2</t>
  </si>
  <si>
    <t>4.3&lt;6.4</t>
  </si>
  <si>
    <t>5.9&lt;7.8</t>
  </si>
  <si>
    <t>9.8&gt;9.5</t>
  </si>
  <si>
    <t>13.3&gt;11.5</t>
  </si>
  <si>
    <t>20.9&gt;15.1</t>
  </si>
  <si>
    <t>40.5&gt;21.1</t>
  </si>
  <si>
    <t>2.5&lt;3.3</t>
  </si>
  <si>
    <t>2.5&lt;3.9</t>
  </si>
  <si>
    <t>2.4&lt;3.9</t>
  </si>
  <si>
    <t>4.2&lt;5.8</t>
  </si>
  <si>
    <t>5.2&lt;6.9</t>
  </si>
  <si>
    <t>7.3&lt;8.6</t>
  </si>
  <si>
    <t>12.2&gt;11</t>
  </si>
  <si>
    <t>16.6&gt;14</t>
  </si>
  <si>
    <t>26&gt;19</t>
  </si>
  <si>
    <t>50.5&gt;27.3</t>
  </si>
  <si>
    <t>3.3&lt;4</t>
  </si>
  <si>
    <t>3.4&lt;4.2</t>
  </si>
  <si>
    <t>2.6&lt;4.2</t>
  </si>
  <si>
    <t>2.2&lt;4.8</t>
  </si>
  <si>
    <t>4.6&lt;6.6</t>
  </si>
  <si>
    <t>5.8&lt;8</t>
  </si>
  <si>
    <t>9.3&lt;10.6</t>
  </si>
  <si>
    <t>15.6&gt;14.6</t>
  </si>
  <si>
    <t>21.5&gt;19.1</t>
  </si>
  <si>
    <t>33.5&gt;26.9</t>
  </si>
  <si>
    <t>65.3&gt;39.9</t>
  </si>
  <si>
    <t>0&lt;1281</t>
  </si>
  <si>
    <t>0&lt;666</t>
  </si>
  <si>
    <t>0&lt;982</t>
  </si>
  <si>
    <t>0&lt;641</t>
  </si>
  <si>
    <t>0&lt;1002</t>
  </si>
  <si>
    <t>0&lt;612</t>
  </si>
  <si>
    <t>4&lt;1128</t>
  </si>
  <si>
    <t>0&lt;758</t>
  </si>
  <si>
    <t>5&lt;1074</t>
  </si>
  <si>
    <t>59&lt;1108</t>
  </si>
  <si>
    <t>1&lt;996</t>
  </si>
  <si>
    <t>116&lt;1074</t>
  </si>
  <si>
    <t>1&lt;786</t>
  </si>
  <si>
    <t>2&lt;979</t>
  </si>
  <si>
    <t>24&lt;1033</t>
  </si>
  <si>
    <t>60&lt;1042</t>
  </si>
  <si>
    <t>39&lt;1017</t>
  </si>
  <si>
    <t>90&lt;1026</t>
  </si>
  <si>
    <t>7&lt;950</t>
  </si>
  <si>
    <t>4&lt;675</t>
  </si>
  <si>
    <t>3&lt;726</t>
  </si>
  <si>
    <t>5&lt;910</t>
  </si>
  <si>
    <t>6&lt;500</t>
  </si>
  <si>
    <t>11&lt;711</t>
  </si>
  <si>
    <t>8&lt;865</t>
  </si>
  <si>
    <t>25&lt;881</t>
  </si>
  <si>
    <t>85&lt;895</t>
  </si>
  <si>
    <t>1&lt;1128</t>
  </si>
  <si>
    <t>2&lt;1074</t>
  </si>
  <si>
    <t>11&lt;1108</t>
  </si>
  <si>
    <t>21&lt;1074</t>
  </si>
  <si>
    <t>1&lt;747</t>
  </si>
  <si>
    <t>1&lt;979</t>
  </si>
  <si>
    <t>12&lt;1042</t>
  </si>
  <si>
    <t>7&lt;1017</t>
  </si>
  <si>
    <t>16&lt;1026</t>
  </si>
  <si>
    <t>2&lt;950</t>
  </si>
  <si>
    <t>3&lt;675</t>
  </si>
  <si>
    <t>2&lt;726</t>
  </si>
  <si>
    <t>2&lt;910</t>
  </si>
  <si>
    <t>5&lt;711</t>
  </si>
  <si>
    <t>3&lt;865</t>
  </si>
  <si>
    <t>10&lt;895</t>
  </si>
  <si>
    <t>H-BD0.8P10</t>
  </si>
  <si>
    <t>Level of manufacturing precision=High (Q=2); Bearing width ratio B/D=0.8; Maximum permissible specific bearing load plim=10 MPa</t>
  </si>
  <si>
    <t>38 | 40</t>
  </si>
  <si>
    <t>25 | 20</t>
  </si>
  <si>
    <t>2.7&lt;3.2</t>
  </si>
  <si>
    <t>4.1&gt;3.1</t>
  </si>
  <si>
    <t>6.6&gt;3.7</t>
  </si>
  <si>
    <t>9&gt;5.6</t>
  </si>
  <si>
    <t>9.4&gt;6.4</t>
  </si>
  <si>
    <t>7.7&gt;7.5</t>
  </si>
  <si>
    <t>5.9&gt;3.3</t>
  </si>
  <si>
    <t>5&gt;3.4</t>
  </si>
  <si>
    <t>3.5&lt;3.8</t>
  </si>
  <si>
    <t>3.7&lt;6.1</t>
  </si>
  <si>
    <t>3.3&lt;7.3</t>
  </si>
  <si>
    <t>0&lt;8.8</t>
  </si>
  <si>
    <t>3.1&lt;3.3</t>
  </si>
  <si>
    <t>2.6&lt;3.8</t>
  </si>
  <si>
    <t>2.1&lt;5.7</t>
  </si>
  <si>
    <t>2&lt;6.9</t>
  </si>
  <si>
    <t>1.9&lt;3.5</t>
  </si>
  <si>
    <t>1.9&lt;4.3</t>
  </si>
  <si>
    <t>1.5&lt;4.9</t>
  </si>
  <si>
    <t>1.5&lt;6.3</t>
  </si>
  <si>
    <t>0&lt;7.8</t>
  </si>
  <si>
    <t>2.4&lt;3.1</t>
  </si>
  <si>
    <t>2.1&lt;3.2</t>
  </si>
  <si>
    <t>1.3&lt;5.2</t>
  </si>
  <si>
    <t>1.1&lt;6.9</t>
  </si>
  <si>
    <t>1.9&lt;3.4</t>
  </si>
  <si>
    <t>1&lt;5.5</t>
  </si>
  <si>
    <t>0&lt;7.4</t>
  </si>
  <si>
    <t>2.2&lt;3.4</t>
  </si>
  <si>
    <t>1.1&lt;4.2</t>
  </si>
  <si>
    <t>0&lt;7.6</t>
  </si>
  <si>
    <t>1.2&lt;3.8</t>
  </si>
  <si>
    <t>1&lt;4.4</t>
  </si>
  <si>
    <t>0.9&lt;5.2</t>
  </si>
  <si>
    <t>0.7&lt;6.4</t>
  </si>
  <si>
    <t>2.8&lt;3.6</t>
  </si>
  <si>
    <t>1.9&lt;3.6</t>
  </si>
  <si>
    <t>1&lt;4.1</t>
  </si>
  <si>
    <t>0.8&lt;4.7</t>
  </si>
  <si>
    <t>0.7&lt;5.8</t>
  </si>
  <si>
    <t>0.4&lt;6.9</t>
  </si>
  <si>
    <t>2.4&lt;4.1</t>
  </si>
  <si>
    <t>2.9&lt;4.2</t>
  </si>
  <si>
    <t>0.7&lt;4.2</t>
  </si>
  <si>
    <t>0.5&lt;5.4</t>
  </si>
  <si>
    <t>0.4&lt;6.6</t>
  </si>
  <si>
    <t>0&lt;11.1</t>
  </si>
  <si>
    <t>7.6&gt;5.6</t>
  </si>
  <si>
    <t>9.6&gt;6.4</t>
  </si>
  <si>
    <t>11.9&gt;7.5</t>
  </si>
  <si>
    <t>4.8&gt;3.3</t>
  </si>
  <si>
    <t>5.4&gt;3.4</t>
  </si>
  <si>
    <t>11&gt;4.9</t>
  </si>
  <si>
    <t>14.1&gt;6.1</t>
  </si>
  <si>
    <t>18.1&gt;7.3</t>
  </si>
  <si>
    <t>22.8&gt;8.8</t>
  </si>
  <si>
    <t>4.2&gt;3.3</t>
  </si>
  <si>
    <t>5.2&gt;3.8</t>
  </si>
  <si>
    <t>5.5&gt;4.5</t>
  </si>
  <si>
    <t>8.4&gt;5.7</t>
  </si>
  <si>
    <t>12.3&gt;6.9</t>
  </si>
  <si>
    <t>14.7&gt;8.5</t>
  </si>
  <si>
    <t>14.8&gt;10.1</t>
  </si>
  <si>
    <t>3.4&lt;3.5</t>
  </si>
  <si>
    <t>5.4&gt;4.3</t>
  </si>
  <si>
    <t>4.6&lt;4.9</t>
  </si>
  <si>
    <t>8.4&gt;6.3</t>
  </si>
  <si>
    <t>10.6&gt;7.8</t>
  </si>
  <si>
    <t>15.7&gt;9.3</t>
  </si>
  <si>
    <t>15.2&gt;10.7</t>
  </si>
  <si>
    <t>2.8&lt;3.2</t>
  </si>
  <si>
    <t>5.3&gt;4.5</t>
  </si>
  <si>
    <t>4.6&lt;5.2</t>
  </si>
  <si>
    <t>8.5&gt;6.9</t>
  </si>
  <si>
    <t>10.2&gt;8.3</t>
  </si>
  <si>
    <t>15.2&gt;9.7</t>
  </si>
  <si>
    <t>18&gt;11.4</t>
  </si>
  <si>
    <t>3&lt;4.1</t>
  </si>
  <si>
    <t>4.2&lt;4.7</t>
  </si>
  <si>
    <t>4.3&lt;5.5</t>
  </si>
  <si>
    <t>8&gt;7.4</t>
  </si>
  <si>
    <t>11.6&gt;8.6</t>
  </si>
  <si>
    <t>17.3&gt;10.1</t>
  </si>
  <si>
    <t>20.6&gt;12.2</t>
  </si>
  <si>
    <t>3.1=3.1</t>
  </si>
  <si>
    <t>2.3&lt;3.4</t>
  </si>
  <si>
    <t>3.3&lt;4.2</t>
  </si>
  <si>
    <t>4.7&lt;4.9</t>
  </si>
  <si>
    <t>4.8&lt;5.8</t>
  </si>
  <si>
    <t>8.8&gt;7.6</t>
  </si>
  <si>
    <t>12.9&gt;8.9</t>
  </si>
  <si>
    <t>19.2&gt;10.5</t>
  </si>
  <si>
    <t>23.2&gt;13.1</t>
  </si>
  <si>
    <t>2.1&lt;3.1</t>
  </si>
  <si>
    <t>3.4&lt;4.4</t>
  </si>
  <si>
    <t>5.7&lt;6.4</t>
  </si>
  <si>
    <t>10.4&gt;8</t>
  </si>
  <si>
    <t>15.1&gt;9.5</t>
  </si>
  <si>
    <t>22.4&gt;11.5</t>
  </si>
  <si>
    <t>27.7&gt;15.1</t>
  </si>
  <si>
    <t>3.4&lt;3.6</t>
  </si>
  <si>
    <t>2.1&lt;3.8</t>
  </si>
  <si>
    <t>4.1&lt;4.7</t>
  </si>
  <si>
    <t>5.7&lt;5.8</t>
  </si>
  <si>
    <t>7.1&gt;6.9</t>
  </si>
  <si>
    <t>12.8&gt;8.9</t>
  </si>
  <si>
    <t>18.7&gt;11</t>
  </si>
  <si>
    <t>27.7&gt;14</t>
  </si>
  <si>
    <t>34.8&gt;19</t>
  </si>
  <si>
    <t>4&lt;4.1</t>
  </si>
  <si>
    <t>4.1&lt;4.2</t>
  </si>
  <si>
    <t>1.9&lt;4.2</t>
  </si>
  <si>
    <t>3.9&lt;5.4</t>
  </si>
  <si>
    <t>7.4&gt;6.6</t>
  </si>
  <si>
    <t>9.1&gt;8</t>
  </si>
  <si>
    <t>16.6&gt;11.1</t>
  </si>
  <si>
    <t>24.3&gt;14.6</t>
  </si>
  <si>
    <t>36.3&gt;19.1</t>
  </si>
  <si>
    <t>45.6&gt;26.9</t>
  </si>
  <si>
    <t>0&lt;710</t>
  </si>
  <si>
    <t>0&lt;867</t>
  </si>
  <si>
    <t>0&lt;979</t>
  </si>
  <si>
    <t>0&lt;958</t>
  </si>
  <si>
    <t>0&lt;618</t>
  </si>
  <si>
    <t>0&lt;891</t>
  </si>
  <si>
    <t>0&lt;935</t>
  </si>
  <si>
    <t>0&lt;897</t>
  </si>
  <si>
    <t>0&lt;539</t>
  </si>
  <si>
    <t>0&lt;633</t>
  </si>
  <si>
    <t>0&lt;828</t>
  </si>
  <si>
    <t>0&lt;854</t>
  </si>
  <si>
    <t>0&lt;1077</t>
  </si>
  <si>
    <t>0&lt;602</t>
  </si>
  <si>
    <t>5&lt;1128</t>
  </si>
  <si>
    <t>34&lt;1154</t>
  </si>
  <si>
    <t>0&lt;486</t>
  </si>
  <si>
    <t>0&lt;611</t>
  </si>
  <si>
    <t>0&lt;722</t>
  </si>
  <si>
    <t>1&lt;836</t>
  </si>
  <si>
    <t>2&lt;1046</t>
  </si>
  <si>
    <t>6&lt;1074</t>
  </si>
  <si>
    <t>22&lt;1092</t>
  </si>
  <si>
    <t>111&lt;1108</t>
  </si>
  <si>
    <t>0&lt;615</t>
  </si>
  <si>
    <t>4&lt;1026</t>
  </si>
  <si>
    <t>15&lt;1049</t>
  </si>
  <si>
    <t>50&lt;1063</t>
  </si>
  <si>
    <t>219&lt;1077</t>
  </si>
  <si>
    <t>0&lt;634</t>
  </si>
  <si>
    <t>0&lt;730</t>
  </si>
  <si>
    <t>1&lt;963</t>
  </si>
  <si>
    <t>8&lt;1011</t>
  </si>
  <si>
    <t>35&lt;1033</t>
  </si>
  <si>
    <t>93&lt;1042</t>
  </si>
  <si>
    <t>0&lt;647</t>
  </si>
  <si>
    <t>2&lt;782</t>
  </si>
  <si>
    <t>1&lt;945</t>
  </si>
  <si>
    <t>13&lt;996</t>
  </si>
  <si>
    <t>55&lt;1017</t>
  </si>
  <si>
    <t>141&lt;1026</t>
  </si>
  <si>
    <t>1&lt;721</t>
  </si>
  <si>
    <t>1&lt;908</t>
  </si>
  <si>
    <t>31&lt;976</t>
  </si>
  <si>
    <t>122&lt;993</t>
  </si>
  <si>
    <t>265&lt;999</t>
  </si>
  <si>
    <t>1&lt;503</t>
  </si>
  <si>
    <t>3&lt;651</t>
  </si>
  <si>
    <t>2&lt;696</t>
  </si>
  <si>
    <t>7&lt;910</t>
  </si>
  <si>
    <t>86&lt;947</t>
  </si>
  <si>
    <t>5&lt;492</t>
  </si>
  <si>
    <t>9&lt;685</t>
  </si>
  <si>
    <t>7&lt;857</t>
  </si>
  <si>
    <t>16&lt;865</t>
  </si>
  <si>
    <t>37&lt;881</t>
  </si>
  <si>
    <t>311&lt;908</t>
  </si>
  <si>
    <t>0&lt;1108</t>
  </si>
  <si>
    <t>2&lt;1128</t>
  </si>
  <si>
    <t>1&lt;1046</t>
  </si>
  <si>
    <t>5&lt;1092</t>
  </si>
  <si>
    <t>14&lt;1108</t>
  </si>
  <si>
    <t>1&lt;1026</t>
  </si>
  <si>
    <t>3&lt;1049</t>
  </si>
  <si>
    <t>10&lt;1063</t>
  </si>
  <si>
    <t>24&lt;1077</t>
  </si>
  <si>
    <t>3&lt;1011</t>
  </si>
  <si>
    <t>7&lt;1033</t>
  </si>
  <si>
    <t>16&lt;1042</t>
  </si>
  <si>
    <t>1&lt;647</t>
  </si>
  <si>
    <t>9&lt;1017</t>
  </si>
  <si>
    <t>1&lt;548</t>
  </si>
  <si>
    <t>6&lt;976</t>
  </si>
  <si>
    <t>30&lt;999</t>
  </si>
  <si>
    <t>2&lt;651</t>
  </si>
  <si>
    <t>10&lt;947</t>
  </si>
  <si>
    <t>6&lt;492</t>
  </si>
  <si>
    <t>5&lt;685</t>
  </si>
  <si>
    <t>3&lt;857</t>
  </si>
  <si>
    <t>4&lt;865</t>
  </si>
  <si>
    <t>32&lt;908</t>
  </si>
  <si>
    <t>H-BD1.2P10</t>
  </si>
  <si>
    <t>Level of manufacturing precision=High (Q=2); Bearing width ratio B/D=1.2; Maximum permissible specific bearing load plim=10 MPa</t>
  </si>
  <si>
    <t>3.4&gt;3.2</t>
  </si>
  <si>
    <t>5.4&gt;3.1</t>
  </si>
  <si>
    <t>10.3&gt;3.5</t>
  </si>
  <si>
    <t>12.3&gt;6.1</t>
  </si>
  <si>
    <t>6.8&gt;3</t>
  </si>
  <si>
    <t>7.3&gt;3.2</t>
  </si>
  <si>
    <t>7.1&gt;3.3</t>
  </si>
  <si>
    <t>5.7&gt;3.8</t>
  </si>
  <si>
    <t>6&gt;5.9</t>
  </si>
  <si>
    <t>4.5&lt;7.3</t>
  </si>
  <si>
    <t>2.4&lt;8.8</t>
  </si>
  <si>
    <t>3.9&gt;3.2</t>
  </si>
  <si>
    <t>4.9&gt;3.7</t>
  </si>
  <si>
    <t>3.3&lt;4.5</t>
  </si>
  <si>
    <t>3.1&lt;5.7</t>
  </si>
  <si>
    <t>2.9&lt;6.8</t>
  </si>
  <si>
    <t>0.9&lt;8.5</t>
  </si>
  <si>
    <t>7&gt;3</t>
  </si>
  <si>
    <t>6&gt;3</t>
  </si>
  <si>
    <t>3.3&gt;3.1</t>
  </si>
  <si>
    <t>3.5&lt;4.2</t>
  </si>
  <si>
    <t>2.2&lt;4.9</t>
  </si>
  <si>
    <t>2.2&lt;6.3</t>
  </si>
  <si>
    <t>3.8&gt;3.2</t>
  </si>
  <si>
    <t>2.5&lt;4.4</t>
  </si>
  <si>
    <t>1.9&lt;5.2</t>
  </si>
  <si>
    <t>1.8&lt;6.9</t>
  </si>
  <si>
    <t>1.6&lt;8.1</t>
  </si>
  <si>
    <t>3.5&gt;3.4</t>
  </si>
  <si>
    <t>1.5&lt;7.4</t>
  </si>
  <si>
    <t>0.3&lt;8.4</t>
  </si>
  <si>
    <t>1.9&lt;3.3</t>
  </si>
  <si>
    <t>1.6&lt;4.2</t>
  </si>
  <si>
    <t>1.7&lt;4.7</t>
  </si>
  <si>
    <t>1.5&lt;5.8</t>
  </si>
  <si>
    <t>1.3&lt;7.6</t>
  </si>
  <si>
    <t>0&lt;8.7</t>
  </si>
  <si>
    <t>4.7&gt;3.1</t>
  </si>
  <si>
    <t>1.4&lt;4.4</t>
  </si>
  <si>
    <t>1.5&lt;5.1</t>
  </si>
  <si>
    <t>1.3&lt;6.4</t>
  </si>
  <si>
    <t>0.9&lt;8</t>
  </si>
  <si>
    <t>5&gt;3.6</t>
  </si>
  <si>
    <t>3.5&lt;3.6</t>
  </si>
  <si>
    <t>1.4&lt;3.8</t>
  </si>
  <si>
    <t>1.5&lt;4.1</t>
  </si>
  <si>
    <t>1.1&lt;4.7</t>
  </si>
  <si>
    <t>1.3&lt;5.7</t>
  </si>
  <si>
    <t>1&lt;6.9</t>
  </si>
  <si>
    <t>4.9&gt;4.1</t>
  </si>
  <si>
    <t>0.8&lt;4.2</t>
  </si>
  <si>
    <t>0.9&lt;4.5</t>
  </si>
  <si>
    <t>0.9&lt;5.4</t>
  </si>
  <si>
    <t>0.6&lt;8</t>
  </si>
  <si>
    <t>0&lt;14.1</t>
  </si>
  <si>
    <t>1.4&lt;3.1</t>
  </si>
  <si>
    <t>2.8&lt;3.5</t>
  </si>
  <si>
    <t>11.6&gt;6.1</t>
  </si>
  <si>
    <t>11.1&gt;6.9</t>
  </si>
  <si>
    <t>5.7&gt;3.2</t>
  </si>
  <si>
    <t>6.4&gt;3.3</t>
  </si>
  <si>
    <t>15.3&gt;4.9</t>
  </si>
  <si>
    <t>19.3&gt;5.9</t>
  </si>
  <si>
    <t>26.6&gt;7.3</t>
  </si>
  <si>
    <t>32.4&gt;8.8</t>
  </si>
  <si>
    <t>4.6&gt;3.2</t>
  </si>
  <si>
    <t>7.9&gt;3.7</t>
  </si>
  <si>
    <t>13.4&gt;5.7</t>
  </si>
  <si>
    <t>15.1&gt;6.8</t>
  </si>
  <si>
    <t>17.6&gt;8.5</t>
  </si>
  <si>
    <t>20.7&gt;10.1</t>
  </si>
  <si>
    <t>4.7&gt;3.5</t>
  </si>
  <si>
    <t>6.4&gt;4.9</t>
  </si>
  <si>
    <t>11.1&gt;6.3</t>
  </si>
  <si>
    <t>16.2&gt;7.6</t>
  </si>
  <si>
    <t>18.3&gt;9.3</t>
  </si>
  <si>
    <t>21&gt;10.7</t>
  </si>
  <si>
    <t>4.4&gt;3.2</t>
  </si>
  <si>
    <t>5.6&gt;3.8</t>
  </si>
  <si>
    <t>7.6&gt;5.2</t>
  </si>
  <si>
    <t>10.8&gt;6.9</t>
  </si>
  <si>
    <t>21.5&gt;9.7</t>
  </si>
  <si>
    <t>25.2&gt;11.4</t>
  </si>
  <si>
    <t>4.3&gt;4.1</t>
  </si>
  <si>
    <t>7.1&gt;5.5</t>
  </si>
  <si>
    <t>12.3&gt;7.4</t>
  </si>
  <si>
    <t>14.6&gt;8.4</t>
  </si>
  <si>
    <t>20.1&gt;10.1</t>
  </si>
  <si>
    <t>28.9&gt;12.2</t>
  </si>
  <si>
    <t>3.1&lt;3.4</t>
  </si>
  <si>
    <t>6.8&gt;4.7</t>
  </si>
  <si>
    <t>7.9&gt;5.8</t>
  </si>
  <si>
    <t>13.7&gt;7.6</t>
  </si>
  <si>
    <t>16.2&gt;8.7</t>
  </si>
  <si>
    <t>22.3&gt;10.5</t>
  </si>
  <si>
    <t>32.1&gt;13.1</t>
  </si>
  <si>
    <t>5.6&gt;4.4</t>
  </si>
  <si>
    <t>8.1&gt;5.1</t>
  </si>
  <si>
    <t>16.3&gt;8</t>
  </si>
  <si>
    <t>19.2&gt;9.3</t>
  </si>
  <si>
    <t>26.2&gt;11.5</t>
  </si>
  <si>
    <t>37.8&gt;15.1</t>
  </si>
  <si>
    <t>2.9&lt;3.1</t>
  </si>
  <si>
    <t>5.4&gt;3.6</t>
  </si>
  <si>
    <t>2.7&lt;3.8</t>
  </si>
  <si>
    <t>5.9&gt;4.7</t>
  </si>
  <si>
    <t>10.2&gt;5.7</t>
  </si>
  <si>
    <t>11.9&gt;6.9</t>
  </si>
  <si>
    <t>20.6&gt;8.9</t>
  </si>
  <si>
    <t>24.7&gt;10.7</t>
  </si>
  <si>
    <t>33.2&gt;14</t>
  </si>
  <si>
    <t>47.4&gt;19</t>
  </si>
  <si>
    <t>7.1&gt;4.1</t>
  </si>
  <si>
    <t>6.6&gt;5.4</t>
  </si>
  <si>
    <t>11.4&gt;6.4</t>
  </si>
  <si>
    <t>13.3&gt;8</t>
  </si>
  <si>
    <t>22.9&gt;11.1</t>
  </si>
  <si>
    <t>33.2&gt;14.1</t>
  </si>
  <si>
    <t>44.9&gt;19.1</t>
  </si>
  <si>
    <t>63.6&gt;26.9</t>
  </si>
  <si>
    <t>0&lt;630</t>
  </si>
  <si>
    <t>0&lt;1066</t>
  </si>
  <si>
    <t>0&lt;1063</t>
  </si>
  <si>
    <t>0&lt;859</t>
  </si>
  <si>
    <t>2&lt;1104</t>
  </si>
  <si>
    <t>6&lt;1128</t>
  </si>
  <si>
    <t>6&lt;1070</t>
  </si>
  <si>
    <t>23&lt;1092</t>
  </si>
  <si>
    <t>14&lt;1049</t>
  </si>
  <si>
    <t>47&lt;1063</t>
  </si>
  <si>
    <t>0&lt;714</t>
  </si>
  <si>
    <t>9&lt;1011</t>
  </si>
  <si>
    <t>30&lt;1029</t>
  </si>
  <si>
    <t>95&lt;1042</t>
  </si>
  <si>
    <t>0&lt;540</t>
  </si>
  <si>
    <t>15&lt;996</t>
  </si>
  <si>
    <t>47&lt;1014</t>
  </si>
  <si>
    <t>1&lt;704</t>
  </si>
  <si>
    <t>3&lt;931</t>
  </si>
  <si>
    <t>30&lt;976</t>
  </si>
  <si>
    <t>97&lt;990</t>
  </si>
  <si>
    <t>3&lt;696</t>
  </si>
  <si>
    <t>8&lt;910</t>
  </si>
  <si>
    <t>7&lt;848</t>
  </si>
  <si>
    <t>11&lt;857</t>
  </si>
  <si>
    <t>2&lt;1070</t>
  </si>
  <si>
    <t>7&lt;1092</t>
  </si>
  <si>
    <t>2&lt;1026</t>
  </si>
  <si>
    <t>4&lt;1049</t>
  </si>
  <si>
    <t>1&lt;714</t>
  </si>
  <si>
    <t>8&lt;1029</t>
  </si>
  <si>
    <t>17&lt;1042</t>
  </si>
  <si>
    <t>4&lt;996</t>
  </si>
  <si>
    <t>11&lt;1014</t>
  </si>
  <si>
    <t>16&lt;990</t>
  </si>
  <si>
    <t>2&lt;503</t>
  </si>
  <si>
    <t>3&lt;848</t>
  </si>
  <si>
    <t>4&lt;857</t>
  </si>
  <si>
    <t>Tables of calculation results for monitored parameters (calculation and calculation parameters are based on ISO 7902).</t>
  </si>
  <si>
    <t>ID:</t>
  </si>
  <si>
    <t>L-BD0.4P5</t>
  </si>
  <si>
    <t>Description: All tables are based on the speed ▼n [/min] and the load ►F [N] for the bearing. (The design notes are at the end)</t>
  </si>
  <si>
    <t>Input parameters (changing):</t>
  </si>
  <si>
    <t>Level of manufacturing precision=Low (Q=0.8); Bearing width ratio B/D=0.4; Maximum permissible specific bearing load plim=5 MPa</t>
  </si>
  <si>
    <t>Common tables for convection cooling and oil pressure cooling</t>
  </si>
  <si>
    <t>Number of warnings (A ... Convection cooling,   B … Oil pressure cooling)</t>
  </si>
  <si>
    <t>Table1</t>
  </si>
  <si>
    <t>Bearing dimensions: Diameter D [mm] | Width B [mm] (TEST_Dim)</t>
  </si>
  <si>
    <t>A. Number of warnings (TEST_Warnings)</t>
  </si>
  <si>
    <t>Note: 0-Valid bearing; 1-2 Easily optimized; 3-5 Not recommendet</t>
  </si>
  <si>
    <r>
      <t>▼</t>
    </r>
    <r>
      <rPr>
        <sz val="10"/>
        <rFont val="Tahoma"/>
        <family val="0"/>
      </rPr>
      <t>n,</t>
    </r>
    <r>
      <rPr>
        <sz val="10"/>
        <rFont val="Arial"/>
        <family val="0"/>
      </rPr>
      <t>►</t>
    </r>
    <r>
      <rPr>
        <sz val="10"/>
        <rFont val="Tahoma"/>
        <family val="0"/>
      </rPr>
      <t>F</t>
    </r>
  </si>
  <si>
    <t>17 | 7</t>
  </si>
  <si>
    <t>22 | 10</t>
  </si>
  <si>
    <t>30 | 12</t>
  </si>
  <si>
    <t>50 | 20</t>
  </si>
  <si>
    <t>65 | 30</t>
  </si>
  <si>
    <t>115 | 50</t>
  </si>
  <si>
    <t>180 | 80</t>
  </si>
  <si>
    <t>350 | 150</t>
  </si>
  <si>
    <t>700 | 300</t>
  </si>
  <si>
    <t>1000 | 400</t>
  </si>
  <si>
    <t>1500 | 500</t>
  </si>
  <si>
    <t>12 | 5</t>
  </si>
  <si>
    <t>15 | 6</t>
  </si>
  <si>
    <t>18 | 8</t>
  </si>
  <si>
    <t>35 | 15</t>
  </si>
  <si>
    <t>45 | 20</t>
  </si>
  <si>
    <t>95 | 40</t>
  </si>
  <si>
    <t>220 | 100</t>
  </si>
  <si>
    <t>300 | 120</t>
  </si>
  <si>
    <t>400 | 180</t>
  </si>
  <si>
    <t>500 | 200</t>
  </si>
  <si>
    <t>28 | 12</t>
  </si>
  <si>
    <t>40 | 20</t>
  </si>
  <si>
    <t>75 | 30</t>
  </si>
  <si>
    <t>135 | 60</t>
  </si>
  <si>
    <t>160 | 70</t>
  </si>
  <si>
    <t>250 | 100</t>
  </si>
  <si>
    <t>9 | 4</t>
  </si>
  <si>
    <t>10 | 4</t>
  </si>
  <si>
    <t>20 | 8</t>
  </si>
  <si>
    <t>55 | 25</t>
  </si>
  <si>
    <t>100 | 40</t>
  </si>
  <si>
    <t>8 | 4</t>
  </si>
  <si>
    <t>7 | 3</t>
  </si>
  <si>
    <t>16 | 7</t>
  </si>
  <si>
    <t>25 | 10</t>
  </si>
  <si>
    <t>6 | 3</t>
  </si>
  <si>
    <t>24 | 10</t>
  </si>
  <si>
    <t>13 | 6</t>
  </si>
  <si>
    <t>Table2</t>
  </si>
  <si>
    <t>Lubricant viscosity grade VG (TEST_VisIndex)</t>
  </si>
  <si>
    <t>B. Number of warnings (TEST_WarningsX)</t>
  </si>
  <si>
    <t>Minimum lubricant film tickness (A ... Convection cooling,   B … Oil pressure cooling)</t>
  </si>
  <si>
    <t>Table3</t>
  </si>
  <si>
    <t>Speed v [m/s] (TEST_SpeedV)</t>
  </si>
  <si>
    <t>v &lt; 0.5</t>
  </si>
  <si>
    <t>0.5 &lt; v &lt; 10</t>
  </si>
  <si>
    <t>10 &lt; v &lt; 50</t>
  </si>
  <si>
    <t>50 &lt; v</t>
  </si>
  <si>
    <t>A. Minimum lubricant film tickness hmin | hlim [μm] (TEST_Hmin)</t>
  </si>
  <si>
    <t>Calculated hmin is lower than recommendet hlim from ISO 7902-3</t>
  </si>
  <si>
    <t>3.7&lt;4.5</t>
  </si>
  <si>
    <t>4.1&lt;4.5</t>
  </si>
  <si>
    <t>3.6&lt;4.7</t>
  </si>
  <si>
    <t>3.4&lt;5.2</t>
  </si>
  <si>
    <t>5&lt;5.5</t>
  </si>
  <si>
    <t>6&lt;6.6</t>
  </si>
  <si>
    <t>10&gt;7.7</t>
  </si>
  <si>
    <t>27.9&gt;9</t>
  </si>
  <si>
    <t>73.5&gt;9.52</t>
  </si>
  <si>
    <t>92.2&gt;9.74</t>
  </si>
  <si>
    <t>46.4&gt;9.74</t>
  </si>
  <si>
    <t>39&gt;10.05</t>
  </si>
  <si>
    <t>4.4&lt;4.5</t>
  </si>
  <si>
    <t>3.5&lt;4.5</t>
  </si>
  <si>
    <t>4.2&lt;4.8</t>
  </si>
  <si>
    <t>5=5</t>
  </si>
  <si>
    <t>8.6&gt;6.02</t>
  </si>
  <si>
    <t>20.9&gt;7.36</t>
  </si>
  <si>
    <t>24.6&gt;7.62</t>
  </si>
  <si>
    <t>21.1&gt;8.25</t>
  </si>
  <si>
    <t>28.8&gt;8.99</t>
  </si>
  <si>
    <t>20.6&gt;9.25</t>
  </si>
  <si>
    <t>37.8&gt;10.42</t>
  </si>
  <si>
    <t>5&gt;4.5</t>
  </si>
  <si>
    <t>4&lt;4.5</t>
  </si>
  <si>
    <t>2.9&lt;4.5</t>
  </si>
  <si>
    <t>3.6&lt;4.57</t>
  </si>
  <si>
    <t>6.1&gt;4.77</t>
  </si>
  <si>
    <t>7.5&gt;5.41</t>
  </si>
  <si>
    <t>16.3&gt;6.57</t>
  </si>
  <si>
    <t>15.3&gt;7.04</t>
  </si>
  <si>
    <t>14.8&gt;7.57</t>
  </si>
  <si>
    <t>9.5&gt;7.85</t>
  </si>
  <si>
    <t>11.9&gt;8.89</t>
  </si>
  <si>
    <t>10.2&gt;9.72</t>
  </si>
  <si>
    <t>5.1&gt;4.34</t>
  </si>
  <si>
    <t>4.2&lt;4.26</t>
  </si>
  <si>
    <t>2.2&lt;4.31</t>
  </si>
  <si>
    <t>3.1&lt;4.14</t>
  </si>
  <si>
    <t>4.1&lt;4.25</t>
  </si>
  <si>
    <t>6.1&gt;4.93</t>
  </si>
  <si>
    <t>5.2&lt;5.57</t>
  </si>
  <si>
    <t>4.9&lt;6.42</t>
  </si>
  <si>
    <t>5.6&lt;8.05</t>
  </si>
  <si>
    <t>5.8&lt;9.49</t>
  </si>
  <si>
    <t>6.6&lt;10.94</t>
  </si>
  <si>
    <t>0&lt;12.1</t>
  </si>
  <si>
    <t>6.7&gt;4.19</t>
  </si>
  <si>
    <t>5.1&gt;4.1</t>
  </si>
  <si>
    <t>3.3&lt;4.1</t>
  </si>
  <si>
    <t>3.1&lt;4.01</t>
  </si>
  <si>
    <t>3.9&lt;4.23</t>
  </si>
  <si>
    <t>3.7&lt;5.32</t>
  </si>
  <si>
    <t>4.1&lt;6.26</t>
  </si>
  <si>
    <t>3.4&lt;7.12</t>
  </si>
  <si>
    <t>3.7&lt;9.15</t>
  </si>
  <si>
    <t>3.6&lt;10.7</t>
  </si>
  <si>
    <t>0&lt;11.96</t>
  </si>
  <si>
    <t>0&lt;13.32</t>
  </si>
  <si>
    <t>4.1&lt;4.13</t>
  </si>
  <si>
    <t>4.6&gt;4.01</t>
  </si>
  <si>
    <t>3.4&lt;4.01</t>
  </si>
  <si>
    <t>2&lt;4.06</t>
  </si>
  <si>
    <t>2.9&lt;4.37</t>
  </si>
  <si>
    <t>3&lt;5.66</t>
  </si>
  <si>
    <t>3.4&lt;6.8</t>
  </si>
  <si>
    <t>2.5&lt;7.76</t>
  </si>
  <si>
    <t>2.6&lt;9.9</t>
  </si>
  <si>
    <t>0&lt;11.25</t>
  </si>
  <si>
    <t>0&lt;12.82</t>
  </si>
  <si>
    <t>0&lt;14.98</t>
  </si>
  <si>
    <t>4.2&gt;4.1</t>
  </si>
  <si>
    <t>2.9&lt;3.99</t>
  </si>
  <si>
    <t>3.4&lt;4.06</t>
  </si>
  <si>
    <t>2.4&lt;4.36</t>
  </si>
  <si>
    <t>2&lt;4.63</t>
  </si>
  <si>
    <t>2.7&lt;5.92</t>
  </si>
  <si>
    <t>2.8&lt;7.26</t>
  </si>
  <si>
    <t>2.2&lt;8.43</t>
  </si>
  <si>
    <t>2.1&lt;10.27</t>
  </si>
  <si>
    <t>0&lt;11.92</t>
  </si>
  <si>
    <t>0&lt;14.09</t>
  </si>
  <si>
    <t>0&lt;16.85</t>
  </si>
  <si>
    <t>3.9&lt;4.05</t>
  </si>
  <si>
    <t>4.2&lt;4.21</t>
  </si>
  <si>
    <t>3.8&lt;4.3</t>
  </si>
  <si>
    <t>1.6&lt;4.36</t>
  </si>
  <si>
    <t>1.9&lt;4.8</t>
  </si>
  <si>
    <t>2.1&lt;6.19</t>
  </si>
  <si>
    <t>2.4&lt;7.83</t>
  </si>
  <si>
    <t>2&lt;8.7</t>
  </si>
  <si>
    <t>0&lt;10.64</t>
  </si>
  <si>
    <t>0&lt;12.7</t>
  </si>
  <si>
    <t>0&lt;15.47</t>
  </si>
  <si>
    <t>0&lt;18.83</t>
  </si>
  <si>
    <t>4&lt;4.01</t>
  </si>
  <si>
    <t>2.6&lt;4.21</t>
  </si>
  <si>
    <t>3.8&lt;4.37</t>
  </si>
  <si>
    <t>1.5&lt;4.63</t>
  </si>
  <si>
    <t>1.8&lt;4.87</t>
  </si>
  <si>
    <t>2&lt;6.46</t>
  </si>
  <si>
    <t>2.2&lt;8.01</t>
  </si>
  <si>
    <t>1.8&lt;8.88</t>
  </si>
  <si>
    <t>0&lt;11.02</t>
  </si>
  <si>
    <t>0&lt;13.58</t>
  </si>
  <si>
    <t>0&lt;16.75</t>
  </si>
  <si>
    <t>0.1&lt;20.72</t>
  </si>
  <si>
    <t>4.1&gt;4.06</t>
  </si>
  <si>
    <t>4.7&gt;4.63</t>
  </si>
  <si>
    <t>3.6&lt;4.72</t>
  </si>
  <si>
    <t>1.4&lt;4.89</t>
  </si>
  <si>
    <t>1.6&lt;5.02</t>
  </si>
  <si>
    <t>1.8&lt;7.03</t>
  </si>
  <si>
    <t>2&lt;8.38</t>
  </si>
  <si>
    <t>1.6&lt;9.44</t>
  </si>
  <si>
    <t>0&lt;12</t>
  </si>
  <si>
    <t>0&lt;15.55</t>
  </si>
  <si>
    <t>0&lt;19.52</t>
  </si>
  <si>
    <t>0.1&lt;24.59</t>
  </si>
  <si>
    <t>3.6&lt;4.28</t>
  </si>
  <si>
    <t>4.8&lt;4.95</t>
  </si>
  <si>
    <t>2.7&lt;4.87</t>
  </si>
  <si>
    <t>1.2&lt;5.02</t>
  </si>
  <si>
    <t>1.4&lt;5.27</t>
  </si>
  <si>
    <t>1.6&lt;7.48</t>
  </si>
  <si>
    <t>1.8&lt;9.13</t>
  </si>
  <si>
    <t>0.8&lt;10.5</t>
  </si>
  <si>
    <t>0&lt;14.46</t>
  </si>
  <si>
    <t>0&lt;19.42</t>
  </si>
  <si>
    <t>0&lt;24.99</t>
  </si>
  <si>
    <t>0.1&lt;32.26</t>
  </si>
  <si>
    <t>6.1&gt;4.95</t>
  </si>
  <si>
    <t>4.5&lt;5.18</t>
  </si>
  <si>
    <t>2.3&lt;5.19</t>
  </si>
  <si>
    <t>0.9&lt;5.45</t>
  </si>
  <si>
    <t>1.1&lt;5.9</t>
  </si>
  <si>
    <t>1.3&lt;8.52</t>
  </si>
  <si>
    <t>1.4&lt;11.08</t>
  </si>
  <si>
    <t>0&lt;13.55</t>
  </si>
  <si>
    <t>0&lt;19.51</t>
  </si>
  <si>
    <t>0&lt;27.28</t>
  </si>
  <si>
    <t>0&lt;35.95</t>
  </si>
  <si>
    <t>0.1&lt;47.73</t>
  </si>
  <si>
    <t>Table4</t>
  </si>
  <si>
    <t>Pressure p [Mpa] |(TEST_PressP)</t>
  </si>
  <si>
    <t>B. Minimum lubricant film tickness hmin | hlim [μm] (TEST_HminX)</t>
  </si>
  <si>
    <t>1.2&lt;4.5</t>
  </si>
  <si>
    <t>1.3&lt;4.5</t>
  </si>
  <si>
    <t>1.2&lt;4.7</t>
  </si>
  <si>
    <t>1.2&lt;5.2</t>
  </si>
  <si>
    <t>1.6&lt;5.5</t>
  </si>
  <si>
    <t>2&lt;6.6</t>
  </si>
  <si>
    <t>3.3&lt;7.7</t>
  </si>
  <si>
    <t>9.5&gt;9</t>
  </si>
  <si>
    <t>26.6&gt;9.52</t>
  </si>
  <si>
    <t>35.1&gt;9.74</t>
  </si>
  <si>
    <t>19.6&gt;9.74</t>
  </si>
  <si>
    <t>10.3&gt;10.05</t>
  </si>
  <si>
    <t>1.5&lt;4.5</t>
  </si>
  <si>
    <t>1.1&lt;4.5</t>
  </si>
  <si>
    <t>1.4&lt;4.8</t>
  </si>
  <si>
    <t>1.7&lt;5</t>
  </si>
  <si>
    <t>3.2&lt;6.02</t>
  </si>
  <si>
    <t>9&gt;7.36</t>
  </si>
  <si>
    <t>12.1&gt;7.62</t>
  </si>
  <si>
    <t>12.6&gt;8.25</t>
  </si>
  <si>
    <t>18.4&gt;8.99</t>
  </si>
  <si>
    <t>16.6&gt;9.25</t>
  </si>
  <si>
    <t>34.6&gt;10.42</t>
  </si>
  <si>
    <t>1.7&lt;4.5</t>
  </si>
  <si>
    <t>1.4&lt;4.5</t>
  </si>
  <si>
    <t>1&lt;4.5</t>
  </si>
  <si>
    <t>1.3&lt;4.57</t>
  </si>
  <si>
    <t>2.1&lt;4.77</t>
  </si>
  <si>
    <t>3.3&lt;5.41</t>
  </si>
  <si>
    <t>9.7&gt;6.57</t>
  </si>
  <si>
    <t>11&gt;7.04</t>
  </si>
  <si>
    <t>14.5&gt;7.57</t>
  </si>
  <si>
    <t>12.2&gt;7.85</t>
  </si>
  <si>
    <t>18.8&gt;8.89</t>
  </si>
  <si>
    <t>20.2&gt;9.72</t>
  </si>
  <si>
    <t>2&lt;4.34</t>
  </si>
  <si>
    <t>1.7&lt;4.26</t>
  </si>
  <si>
    <t>0.9&lt;4.31</t>
  </si>
  <si>
    <t>1.7&lt;4.14</t>
  </si>
  <si>
    <t>2.9&lt;4.25</t>
  </si>
  <si>
    <t>7&gt;4.93</t>
  </si>
  <si>
    <t>7.6&gt;5.57</t>
  </si>
  <si>
    <t>10.7&gt;6.42</t>
  </si>
  <si>
    <t>21.6&gt;8.05</t>
  </si>
  <si>
    <t>29.7&gt;9.49</t>
  </si>
  <si>
    <t>39.7&gt;10.94</t>
  </si>
  <si>
    <t>45.6&gt;12.1</t>
  </si>
  <si>
    <t>3&lt;4.19</t>
  </si>
  <si>
    <t>2.6&lt;4.1</t>
  </si>
  <si>
    <t>1.9&lt;4.1</t>
  </si>
  <si>
    <t>2.4&lt;4.01</t>
  </si>
  <si>
    <t>4&lt;4.23</t>
  </si>
  <si>
    <t>6.3&gt;5.32</t>
  </si>
  <si>
    <t>10.1&gt;6.26</t>
  </si>
  <si>
    <t>10.9&gt;7.12</t>
  </si>
  <si>
    <t>20&gt;9.15</t>
  </si>
  <si>
    <t>26.8&gt;10.7</t>
  </si>
  <si>
    <t>34.3&gt;11.96</t>
  </si>
  <si>
    <t>32.2&gt;13.32</t>
  </si>
  <si>
    <t>2&lt;4.13</t>
  </si>
  <si>
    <t>2.9&lt;4.01</t>
  </si>
  <si>
    <t>2.3&lt;4.01</t>
  </si>
  <si>
    <t>2.7&lt;4.06</t>
  </si>
  <si>
    <t>3.4&lt;4.37</t>
  </si>
  <si>
    <t>6.6&gt;5.66</t>
  </si>
  <si>
    <t>10.5&gt;6.8</t>
  </si>
  <si>
    <t>9.5&gt;7.76</t>
  </si>
  <si>
    <t>17.6&gt;9.9</t>
  </si>
  <si>
    <t>27.1&gt;11.25</t>
  </si>
  <si>
    <t>36.6&gt;12.82</t>
  </si>
  <si>
    <t>32.9&gt;14.98</t>
  </si>
  <si>
    <t>2.3&lt;4.1</t>
  </si>
  <si>
    <t>2.1&lt;3.99</t>
  </si>
  <si>
    <t>3&lt;4.36</t>
  </si>
  <si>
    <t>3.7&lt;4.63</t>
  </si>
  <si>
    <t>7.4&gt;5.92</t>
  </si>
  <si>
    <t>10.4&gt;7.26</t>
  </si>
  <si>
    <t>9.6&gt;8.43</t>
  </si>
  <si>
    <t>17.8&gt;10.27</t>
  </si>
  <si>
    <t>27.5&gt;11.92</t>
  </si>
  <si>
    <t>35.9&gt;14.09</t>
  </si>
  <si>
    <t>38.6&gt;16.85</t>
  </si>
  <si>
    <t>2.3&lt;4.05</t>
  </si>
  <si>
    <t>3.2&lt;4.21</t>
  </si>
  <si>
    <t>3.6&lt;4.3</t>
  </si>
  <si>
    <t>2.9&lt;4.36</t>
  </si>
  <si>
    <t>4.1&lt;4.8</t>
  </si>
  <si>
    <t>6.1&lt;6.19</t>
  </si>
  <si>
    <t>8.6&gt;7.83</t>
  </si>
  <si>
    <t>10.7&gt;8.7</t>
  </si>
  <si>
    <t>17&gt;10.64</t>
  </si>
  <si>
    <t>26.3&gt;12.7</t>
  </si>
  <si>
    <t>40.3&gt;15.47</t>
  </si>
  <si>
    <t>44.1&gt;18.83</t>
  </si>
  <si>
    <t>2.5&lt;4.01</t>
  </si>
  <si>
    <t>2.3&lt;4.21</t>
  </si>
  <si>
    <t>3.9&lt;4.37</t>
  </si>
  <si>
    <t>3.1&lt;4.63</t>
  </si>
  <si>
    <t>4.4&lt;4.87</t>
  </si>
  <si>
    <t>6.6&gt;6.46</t>
  </si>
  <si>
    <t>9.4&gt;8.01</t>
  </si>
  <si>
    <t>10.1&gt;8.88</t>
  </si>
  <si>
    <t>18.7&gt;11.02</t>
  </si>
  <si>
    <t>28.8&gt;13.58</t>
  </si>
  <si>
    <t>44.2&gt;16.75</t>
  </si>
  <si>
    <t>49&gt;20.72</t>
  </si>
  <si>
    <t>2.9&lt;4.06</t>
  </si>
  <si>
    <t>5.1&gt;4.63</t>
  </si>
  <si>
    <t>4.6&lt;4.72</t>
  </si>
  <si>
    <t>3.4&lt;4.89</t>
  </si>
  <si>
    <t>5&lt;5.02</t>
  </si>
  <si>
    <t>7.5&gt;7.03</t>
  </si>
  <si>
    <t>10.8&gt;8.38</t>
  </si>
  <si>
    <t>11.6&gt;9.44</t>
  </si>
  <si>
    <t>21.5&gt;12</t>
  </si>
  <si>
    <t>33.2&gt;15.55</t>
  </si>
  <si>
    <t>51&gt;19.52</t>
  </si>
  <si>
    <t>57.4&gt;24.59</t>
  </si>
  <si>
    <t>3&lt;4.28</t>
  </si>
  <si>
    <t>4.1&lt;4.87</t>
  </si>
  <si>
    <t>4&lt;5.02</t>
  </si>
  <si>
    <t>6&gt;5.27</t>
  </si>
  <si>
    <t>8.1&gt;7.48</t>
  </si>
  <si>
    <t>12.9&gt;9.13</t>
  </si>
  <si>
    <t>14.1&gt;10.5</t>
  </si>
  <si>
    <t>26.1&gt;14.46</t>
  </si>
  <si>
    <t>40.3&gt;19.42</t>
  </si>
  <si>
    <t>62&gt;24.99</t>
  </si>
  <si>
    <t>70.9&gt;32.26</t>
  </si>
  <si>
    <t>7.6&gt;5.18</t>
  </si>
  <si>
    <t>4.4&lt;5.19</t>
  </si>
  <si>
    <t>3.3&lt;5.45</t>
  </si>
  <si>
    <t>5&lt;5.9</t>
  </si>
  <si>
    <t>8.9&gt;8.52</t>
  </si>
  <si>
    <t>14.4&gt;11.08</t>
  </si>
  <si>
    <t>17.9&gt;13.55</t>
  </si>
  <si>
    <t>33.2&gt;19.51</t>
  </si>
  <si>
    <t>51.5&gt;27.28</t>
  </si>
  <si>
    <t>79.1&gt;35.95</t>
  </si>
  <si>
    <t>91.2&gt;47.73</t>
  </si>
  <si>
    <t>Relative eccentricity (A ... Convection cooling,   B … Oil pressure cooling)</t>
  </si>
  <si>
    <t>Table5</t>
  </si>
  <si>
    <t>Proposal of D [mm] is based on flow (TEST_DPropA)</t>
  </si>
  <si>
    <t>Used for calculation</t>
  </si>
  <si>
    <t>A. Relative eccentricity ε [~] (TEST_Epsilon)</t>
  </si>
  <si>
    <t>Unsteady running ε&lt;0.7</t>
  </si>
  <si>
    <t>Limit friction between roughness peaks¨ε&gt;0.96</t>
  </si>
  <si>
    <t>Table6</t>
  </si>
  <si>
    <t>Proposal of D [mm] is based on plim (TEST_DPropB)</t>
  </si>
  <si>
    <t>B. Relative eccentricity ε [~] (TEST_EpsilonX)</t>
  </si>
  <si>
    <t>Sommerfeld number (A ... Convection cooling,   B … Oil pressure cooling)</t>
  </si>
  <si>
    <t>Table7</t>
  </si>
  <si>
    <t>Lubricant flow rate Q [l/min] (TEST_Q)</t>
  </si>
  <si>
    <t>A. Sommerfeld number So (TEST_So)</t>
  </si>
  <si>
    <t>Unsteady running So&lt;1</t>
  </si>
  <si>
    <t xml:space="preserve">Limit friction between roughness peaks So&gt;15 </t>
  </si>
  <si>
    <t>Table8</t>
  </si>
  <si>
    <t>Mass of the bearing m [kg] (TEST_Mass)</t>
  </si>
  <si>
    <t>B. Sommerfeld number So (TEST_SoX)</t>
  </si>
  <si>
    <t>Temperature comparison (A ... Convection cooling,   B … Oil pressure cooling)</t>
  </si>
  <si>
    <t>Reynolds Number (A ... Convection cooling,   B … Oil pressure cooling)</t>
  </si>
  <si>
    <r>
      <t>A: Calculated bearing temperature TB,1 [</t>
    </r>
    <r>
      <rPr>
        <sz val="10"/>
        <rFont val="Arial"/>
        <family val="0"/>
      </rPr>
      <t>°</t>
    </r>
    <r>
      <rPr>
        <sz val="10"/>
        <rFont val="Arial"/>
        <family val="0"/>
      </rPr>
      <t>C] (TEST_Tepl)</t>
    </r>
  </si>
  <si>
    <t>Temperature that exceeds 90°C</t>
  </si>
  <si>
    <t>A. Reynolds Number Re [~] (TEST_Reynold)</t>
  </si>
  <si>
    <t>The Re marks, that the laminar flow is disrupted</t>
  </si>
  <si>
    <t>0&lt;767</t>
  </si>
  <si>
    <t>0&lt;965</t>
  </si>
  <si>
    <t>0&lt;1137</t>
  </si>
  <si>
    <t>0&lt;1306</t>
  </si>
  <si>
    <t>0&lt;1192</t>
  </si>
  <si>
    <t>1&lt;1306</t>
  </si>
  <si>
    <t>2&lt;1306</t>
  </si>
  <si>
    <t>8&lt;1306</t>
  </si>
  <si>
    <t>0&lt;697</t>
  </si>
  <si>
    <t>0&lt;833</t>
  </si>
  <si>
    <t>0&lt;1046</t>
  </si>
  <si>
    <t>0&lt;1132</t>
  </si>
  <si>
    <t>0&lt;1104</t>
  </si>
  <si>
    <t>1&lt;1085</t>
  </si>
  <si>
    <t>4&lt;1306</t>
  </si>
  <si>
    <t>29&lt;1306</t>
  </si>
  <si>
    <t>0&lt;655</t>
  </si>
  <si>
    <t>0&lt;792</t>
  </si>
  <si>
    <t>0&lt;996</t>
  </si>
  <si>
    <t>0&lt;1033</t>
  </si>
  <si>
    <t>0&lt;973</t>
  </si>
  <si>
    <t>6&lt;1306</t>
  </si>
  <si>
    <t>20&lt;1306</t>
  </si>
  <si>
    <t>0&lt;567</t>
  </si>
  <si>
    <t>0&lt;770</t>
  </si>
  <si>
    <t>0&lt;893</t>
  </si>
  <si>
    <t>0&lt;926</t>
  </si>
  <si>
    <t>1&lt;1066</t>
  </si>
  <si>
    <t>2&lt;1085</t>
  </si>
  <si>
    <t>6&lt;1096</t>
  </si>
  <si>
    <t>27&lt;1197</t>
  </si>
  <si>
    <t>136&lt;1197</t>
  </si>
  <si>
    <t>383&lt;1187</t>
  </si>
  <si>
    <t>1364&gt;1168</t>
  </si>
  <si>
    <t>0&lt;545</t>
  </si>
  <si>
    <t>0&lt;631</t>
  </si>
  <si>
    <t>0&lt;783</t>
  </si>
  <si>
    <t>0&lt;848</t>
  </si>
  <si>
    <t>1&lt;928</t>
  </si>
  <si>
    <t>3&lt;1074</t>
  </si>
  <si>
    <t>12&lt;1092</t>
  </si>
  <si>
    <t>42&lt;1100</t>
  </si>
  <si>
    <t>230&lt;1104</t>
  </si>
  <si>
    <t>802&lt;1092</t>
  </si>
  <si>
    <t>3111&gt;1077</t>
  </si>
  <si>
    <t>17437&gt;1056</t>
  </si>
  <si>
    <t>0&lt;494</t>
  </si>
  <si>
    <t>0&lt;640</t>
  </si>
  <si>
    <t>0&lt;772</t>
  </si>
  <si>
    <t>1&lt;816</t>
  </si>
  <si>
    <t>1&lt;889</t>
  </si>
  <si>
    <t>10&lt;1036</t>
  </si>
  <si>
    <t>40&lt;1049</t>
  </si>
  <si>
    <t>153&lt;1056</t>
  </si>
  <si>
    <t>659&lt;1052</t>
  </si>
  <si>
    <t>2911&gt;1036</t>
  </si>
  <si>
    <t>10207&gt;1020</t>
  </si>
  <si>
    <t>40392&gt;996</t>
  </si>
  <si>
    <t>0&lt;515</t>
  </si>
  <si>
    <t>0&lt;644</t>
  </si>
  <si>
    <t>0&lt;766</t>
  </si>
  <si>
    <t>2&lt;840</t>
  </si>
  <si>
    <t>3&lt;971</t>
  </si>
  <si>
    <t>22&lt;1011</t>
  </si>
  <si>
    <t>96&lt;1020</t>
  </si>
  <si>
    <t>305&lt;1023</t>
  </si>
  <si>
    <t>1198&gt;1017</t>
  </si>
  <si>
    <t>6785&gt;999</t>
  </si>
  <si>
    <t>22435&gt;979</t>
  </si>
  <si>
    <t>58553&gt;955</t>
  </si>
  <si>
    <t>0&lt;604</t>
  </si>
  <si>
    <t>1&lt;683</t>
  </si>
  <si>
    <t>1&lt;770</t>
  </si>
  <si>
    <t>2&lt;798</t>
  </si>
  <si>
    <t>6&lt;958</t>
  </si>
  <si>
    <t>52&lt;990</t>
  </si>
  <si>
    <t>209&lt;999</t>
  </si>
  <si>
    <t>494&lt;999</t>
  </si>
  <si>
    <t>2573&gt;990</t>
  </si>
  <si>
    <t>12971&gt;971</t>
  </si>
  <si>
    <t>35938&gt;950</t>
  </si>
  <si>
    <t>77888&gt;926</t>
  </si>
  <si>
    <t>0&lt;578</t>
  </si>
  <si>
    <t>1&lt;679</t>
  </si>
  <si>
    <t>2&lt;764</t>
  </si>
  <si>
    <t>4&lt;792</t>
  </si>
  <si>
    <t>9&lt;945</t>
  </si>
  <si>
    <t>84&lt;973</t>
  </si>
  <si>
    <t>324&lt;979</t>
  </si>
  <si>
    <t>751&lt;979</t>
  </si>
  <si>
    <t>4221&gt;968</t>
  </si>
  <si>
    <t>19574&gt;947</t>
  </si>
  <si>
    <t>45568&gt;928</t>
  </si>
  <si>
    <t>98163&gt;903</t>
  </si>
  <si>
    <t>1&lt;564</t>
  </si>
  <si>
    <t>2&lt;691</t>
  </si>
  <si>
    <t>3&lt;755</t>
  </si>
  <si>
    <t>6&lt;903</t>
  </si>
  <si>
    <t>19&lt;926</t>
  </si>
  <si>
    <t>175&lt;947</t>
  </si>
  <si>
    <t>623&lt;950</t>
  </si>
  <si>
    <t>1330&gt;947</t>
  </si>
  <si>
    <t>8708&gt;935</t>
  </si>
  <si>
    <t>32095&gt;912</t>
  </si>
  <si>
    <t>65667&gt;893</t>
  </si>
  <si>
    <t>142156&gt;867</t>
  </si>
  <si>
    <t>2&lt;514</t>
  </si>
  <si>
    <t>10&lt;688</t>
  </si>
  <si>
    <t>6&lt;732</t>
  </si>
  <si>
    <t>16&lt;879</t>
  </si>
  <si>
    <t>56&lt;897</t>
  </si>
  <si>
    <t>475&lt;912</t>
  </si>
  <si>
    <t>1480&gt;912</t>
  </si>
  <si>
    <t>3136&gt;906</t>
  </si>
  <si>
    <t>20777&gt;889</t>
  </si>
  <si>
    <t>53308&gt;867</t>
  </si>
  <si>
    <t>110008&gt;845</t>
  </si>
  <si>
    <t>238596&gt;819</t>
  </si>
  <si>
    <t>10&lt;503</t>
  </si>
  <si>
    <t>27&lt;724</t>
  </si>
  <si>
    <t>17&lt;836</t>
  </si>
  <si>
    <t>78&lt;848</t>
  </si>
  <si>
    <t>259&lt;861</t>
  </si>
  <si>
    <t>1477&gt;869</t>
  </si>
  <si>
    <t>4187&gt;863</t>
  </si>
  <si>
    <t>11269&gt;856</t>
  </si>
  <si>
    <t>39117&gt;836</t>
  </si>
  <si>
    <t>101372&gt;812</t>
  </si>
  <si>
    <t>209429&gt;790</t>
  </si>
  <si>
    <t>457153&gt;764</t>
  </si>
  <si>
    <t>B: Calculated lubricant temperature at bearing exit Tex,1 [°C] (TEST_TeplX)</t>
  </si>
  <si>
    <t>Temperature that exceeds 100°C</t>
  </si>
  <si>
    <t>B. Reynolds Number Re [~] (TEST_ReynoldX)</t>
  </si>
  <si>
    <t>1&lt;1192</t>
  </si>
  <si>
    <t>3&lt;1306</t>
  </si>
  <si>
    <t>7&lt;1306</t>
  </si>
  <si>
    <t>9&lt;1306</t>
  </si>
  <si>
    <t>28&lt;1306</t>
  </si>
  <si>
    <t>1&lt;1104</t>
  </si>
  <si>
    <t>34&lt;1306</t>
  </si>
  <si>
    <t>2&lt;1096</t>
  </si>
  <si>
    <t>4&lt;1197</t>
  </si>
  <si>
    <t>10&lt;1197</t>
  </si>
  <si>
    <t>25&lt;1187</t>
  </si>
  <si>
    <t>53&lt;1168</t>
  </si>
  <si>
    <t>1&lt;1074</t>
  </si>
  <si>
    <t>3&lt;1092</t>
  </si>
  <si>
    <t>7&lt;1100</t>
  </si>
  <si>
    <t>17&lt;1104</t>
  </si>
  <si>
    <t>55&lt;1092</t>
  </si>
  <si>
    <t>151&lt;1077</t>
  </si>
  <si>
    <t>409&lt;1056</t>
  </si>
  <si>
    <t>1&lt;640</t>
  </si>
  <si>
    <t>0&lt;816</t>
  </si>
  <si>
    <t>3&lt;1036</t>
  </si>
  <si>
    <t>7&lt;1049</t>
  </si>
  <si>
    <t>21&lt;1056</t>
  </si>
  <si>
    <t>53&lt;1052</t>
  </si>
  <si>
    <t>131&lt;1036</t>
  </si>
  <si>
    <t>330&lt;1020</t>
  </si>
  <si>
    <t>928&lt;996</t>
  </si>
  <si>
    <t>1&lt;644</t>
  </si>
  <si>
    <t>1&lt;766</t>
  </si>
  <si>
    <t>1&lt;840</t>
  </si>
  <si>
    <t>1&lt;971</t>
  </si>
  <si>
    <t>5&lt;1011</t>
  </si>
  <si>
    <t>13&lt;1020</t>
  </si>
  <si>
    <t>38&lt;1023</t>
  </si>
  <si>
    <t>97&lt;1017</t>
  </si>
  <si>
    <t>242&lt;999</t>
  </si>
  <si>
    <t>640&lt;979</t>
  </si>
  <si>
    <t>1367&gt;955</t>
  </si>
  <si>
    <t>1&lt;604</t>
  </si>
  <si>
    <t>2&lt;683</t>
  </si>
  <si>
    <t>1&lt;798</t>
  </si>
  <si>
    <t>2&lt;958</t>
  </si>
  <si>
    <t>10&lt;990</t>
  </si>
  <si>
    <t>28&lt;999</t>
  </si>
  <si>
    <t>51&lt;999</t>
  </si>
  <si>
    <t>170&lt;990</t>
  </si>
  <si>
    <t>426&lt;971</t>
  </si>
  <si>
    <t>860&lt;950</t>
  </si>
  <si>
    <t>1847&gt;926</t>
  </si>
  <si>
    <t>1&lt;578</t>
  </si>
  <si>
    <t>1&lt;764</t>
  </si>
  <si>
    <t>1&lt;792</t>
  </si>
  <si>
    <t>2&lt;945</t>
  </si>
  <si>
    <t>13&lt;973</t>
  </si>
  <si>
    <t>36&lt;979</t>
  </si>
  <si>
    <t>84&lt;979</t>
  </si>
  <si>
    <t>216&lt;968</t>
  </si>
  <si>
    <t>542&lt;947</t>
  </si>
  <si>
    <t>1093&gt;928</t>
  </si>
  <si>
    <t>2358&gt;903</t>
  </si>
  <si>
    <t>2&lt;755</t>
  </si>
  <si>
    <t>2&lt;903</t>
  </si>
  <si>
    <t>3&lt;926</t>
  </si>
  <si>
    <t>20&lt;947</t>
  </si>
  <si>
    <t>53&lt;950</t>
  </si>
  <si>
    <t>122&lt;947</t>
  </si>
  <si>
    <t>316&lt;935</t>
  </si>
  <si>
    <t>795&lt;912</t>
  </si>
  <si>
    <t>1602&gt;893</t>
  </si>
  <si>
    <t>3479&gt;867</t>
  </si>
  <si>
    <t>7&lt;688</t>
  </si>
  <si>
    <t>3&lt;732</t>
  </si>
  <si>
    <t>3&lt;879</t>
  </si>
  <si>
    <t>6&lt;897</t>
  </si>
  <si>
    <t>41&lt;912</t>
  </si>
  <si>
    <t>92&lt;912</t>
  </si>
  <si>
    <t>208&lt;906</t>
  </si>
  <si>
    <t>544&lt;889</t>
  </si>
  <si>
    <t>1370&gt;867</t>
  </si>
  <si>
    <t>2767&gt;845</t>
  </si>
  <si>
    <t>6000&gt;819</t>
  </si>
  <si>
    <t>11&lt;503</t>
  </si>
  <si>
    <t>11&lt;724</t>
  </si>
  <si>
    <t>6&lt;836</t>
  </si>
  <si>
    <t>10&lt;848</t>
  </si>
  <si>
    <t>23&lt;861</t>
  </si>
  <si>
    <t>102&lt;869</t>
  </si>
  <si>
    <t>232&lt;863</t>
  </si>
  <si>
    <t>417&lt;856</t>
  </si>
  <si>
    <t>1089&gt;836</t>
  </si>
  <si>
    <t>2762&gt;812</t>
  </si>
  <si>
    <t>5544&gt;790</t>
  </si>
  <si>
    <t>11898&gt;764</t>
  </si>
  <si>
    <t>Effective relative bearing clearance (A ... Convection cooling,   B … Oil pressure cooling)</t>
  </si>
  <si>
    <t>Heat flow rate due to frictional power (A ... Convection cooling,   B … Oil pressure cooling)</t>
  </si>
  <si>
    <r>
      <t xml:space="preserve">A. Effective relative bearing clearance </t>
    </r>
    <r>
      <rPr>
        <sz val="10"/>
        <rFont val="Lucida Console"/>
        <family val="3"/>
      </rPr>
      <t>ψeff</t>
    </r>
    <r>
      <rPr>
        <sz val="10"/>
        <rFont val="Arial"/>
        <family val="0"/>
      </rPr>
      <t xml:space="preserve"> [~] (TEST_Psi)</t>
    </r>
  </si>
  <si>
    <t>ψeff&lt;0.0015</t>
  </si>
  <si>
    <t>0.0015&lt;ψeff&lt;0.0035</t>
  </si>
  <si>
    <t>0.0035&lt;ψeff&lt;0.0055</t>
  </si>
  <si>
    <t>0.0055&lt;ψeff</t>
  </si>
  <si>
    <t>A. Heat flow rate due to frictional power Pth,f [W] (TEST_Pthf)</t>
  </si>
  <si>
    <t>B. Effective relative bearing clearance ψeff [~] (TEST_PsiX)</t>
  </si>
  <si>
    <t>B. Heat flow rate due to frictional power Pth,f [W] (TEST_PthfX)</t>
  </si>
  <si>
    <t xml:space="preserve">Notes: Standard bearings with one lubrication hole is used. Lubricant feed pressure pen=0.1 MPa. Angular span of bearing segment Ω=360°. Bearing dimensions are selected from ISO 3547-1. </t>
  </si>
  <si>
    <t>Notes: Shaft and bearing have the same heat expansion coefficient; Outer heat transmission coeff kA=20 W/m²/K; Ambient temperature Tamb=20 °C; Lubricant temperature at bearing entrance Ten=50 °C</t>
  </si>
  <si>
    <t>L-BD0.8P5</t>
  </si>
  <si>
    <t>Level of manufacturing precision=Low (Q=0.8); Bearing width ratio B/D=0.8; Maximum permissible specific bearing load plim=5 MPa</t>
  </si>
  <si>
    <t>13 | 12</t>
  </si>
  <si>
    <t>17 | 15</t>
  </si>
  <si>
    <t>24 | 20</t>
  </si>
  <si>
    <t>40 | 40</t>
  </si>
  <si>
    <t>50 | 40</t>
  </si>
  <si>
    <t>90 | 80</t>
  </si>
  <si>
    <t>140 | 115</t>
  </si>
  <si>
    <t>300 | 250</t>
  </si>
  <si>
    <t>500 | 400</t>
  </si>
  <si>
    <t>700 | 500</t>
  </si>
  <si>
    <t>1000 | 500</t>
  </si>
  <si>
    <t>9 | 8</t>
  </si>
  <si>
    <t>12 | 10</t>
  </si>
  <si>
    <t>14 | 12</t>
  </si>
  <si>
    <t>28 | 25</t>
  </si>
  <si>
    <t>37 | 30</t>
  </si>
  <si>
    <t>80 | 70</t>
  </si>
  <si>
    <t>150 | 120</t>
  </si>
  <si>
    <t>200 | 180</t>
  </si>
  <si>
    <t>250 | 200</t>
  </si>
  <si>
    <t>10 | 8</t>
  </si>
  <si>
    <t>32 | 30</t>
  </si>
  <si>
    <t>70 | 60</t>
  </si>
  <si>
    <t>110 | 100</t>
  </si>
  <si>
    <t>125 | 100</t>
  </si>
  <si>
    <t>170 | 150</t>
  </si>
  <si>
    <t>400 | 350</t>
  </si>
  <si>
    <t>7 | 6</t>
  </si>
  <si>
    <t>8 | 7</t>
  </si>
  <si>
    <t>15 | 12</t>
  </si>
  <si>
    <t>45 | 40</t>
  </si>
  <si>
    <t>55 | 50</t>
  </si>
  <si>
    <t>75 | 60</t>
  </si>
  <si>
    <t>115 | 100</t>
  </si>
  <si>
    <t>160 | 150</t>
  </si>
  <si>
    <t>6 | 5</t>
  </si>
  <si>
    <t>20 | 20</t>
  </si>
  <si>
    <t>5 | 4</t>
  </si>
  <si>
    <t>16 | 15</t>
  </si>
  <si>
    <t>6.1&gt;4.5</t>
  </si>
  <si>
    <t>5.8&gt;4.5</t>
  </si>
  <si>
    <t>7.4&gt;4.9</t>
  </si>
  <si>
    <t>5.7&gt;5.2</t>
  </si>
  <si>
    <t>8.7&gt;6.1</t>
  </si>
  <si>
    <t>12.9&gt;7.1</t>
  </si>
  <si>
    <t>49.9&gt;8.65</t>
  </si>
  <si>
    <t>85.9&gt;9.41</t>
  </si>
  <si>
    <t>99.7&gt;9.52</t>
  </si>
  <si>
    <t>65.8&gt;9.74</t>
  </si>
  <si>
    <t>6.5&gt;4.5</t>
  </si>
  <si>
    <t>4.8&gt;4.5</t>
  </si>
  <si>
    <t>7&gt;4.6</t>
  </si>
  <si>
    <t>7.3&gt;4.8</t>
  </si>
  <si>
    <t>16.5&gt;5.77</t>
  </si>
  <si>
    <t>34.4&gt;7.01</t>
  </si>
  <si>
    <t>45.9&gt;7.44</t>
  </si>
  <si>
    <t>40.3&gt;7.89</t>
  </si>
  <si>
    <t>37.3&gt;8.25</t>
  </si>
  <si>
    <t>49.7&gt;9.25</t>
  </si>
  <si>
    <t>41.5&gt;9.69</t>
  </si>
  <si>
    <t>8.1&gt;4.5</t>
  </si>
  <si>
    <t>6.8&gt;4.5</t>
  </si>
  <si>
    <t>4.7&gt;4.5</t>
  </si>
  <si>
    <t>6.3&gt;4.5</t>
  </si>
  <si>
    <t>8.5&gt;4.63</t>
  </si>
  <si>
    <t>15.2&gt;5.32</t>
  </si>
  <si>
    <t>31.3&gt;6.12</t>
  </si>
  <si>
    <t>24.5&gt;6.39</t>
  </si>
  <si>
    <t>23.6&gt;7.12</t>
  </si>
  <si>
    <t>22.5&gt;7.39</t>
  </si>
  <si>
    <t>21.4&gt;8.41</t>
  </si>
  <si>
    <t>17.1&gt;9.36</t>
  </si>
  <si>
    <t>7.2&gt;4.4</t>
  </si>
  <si>
    <t>7&gt;4.31</t>
  </si>
  <si>
    <t>4.3&lt;4.37</t>
  </si>
  <si>
    <t>6.8&gt;4.1</t>
  </si>
  <si>
    <t>9.8&gt;4.57</t>
  </si>
  <si>
    <t>8.7&gt;4.93</t>
  </si>
  <si>
    <t>8.1&gt;5.57</t>
  </si>
  <si>
    <t>8.7&gt;6.9</t>
  </si>
  <si>
    <t>7.2&lt;8.05</t>
  </si>
  <si>
    <t>6.6&lt;9.49</t>
  </si>
  <si>
    <t>8.9&lt;11.63</t>
  </si>
  <si>
    <t>6.8&gt;4.26</t>
  </si>
  <si>
    <t>7.9&gt;4.16</t>
  </si>
  <si>
    <t>5.1&gt;4.16</t>
  </si>
  <si>
    <t>4.1&gt;4.05</t>
  </si>
  <si>
    <t>5.4&gt;4.06</t>
  </si>
  <si>
    <t>4.8&gt;4.68</t>
  </si>
  <si>
    <t>5.1&lt;5.32</t>
  </si>
  <si>
    <t>4.9&lt;6.26</t>
  </si>
  <si>
    <t>4.2&lt;7.6</t>
  </si>
  <si>
    <t>4.1&lt;9.15</t>
  </si>
  <si>
    <t>2.3&lt;10.7</t>
  </si>
  <si>
    <t>0&lt;12.64</t>
  </si>
  <si>
    <t>8.8&gt;4.13</t>
  </si>
  <si>
    <t>7.2&gt;4.07</t>
  </si>
  <si>
    <t>5.4&gt;4.05</t>
  </si>
  <si>
    <t>3.8&lt;3.98</t>
  </si>
  <si>
    <t>5.7&gt;4.21</t>
  </si>
  <si>
    <t>4.1&lt;5.11</t>
  </si>
  <si>
    <t>3.7&lt;5.66</t>
  </si>
  <si>
    <t>3.3&lt;6.8</t>
  </si>
  <si>
    <t>3.2&lt;8.44</t>
  </si>
  <si>
    <t>2.5&lt;9.9</t>
  </si>
  <si>
    <t>0&lt;13.7</t>
  </si>
  <si>
    <t>7&gt;4.1</t>
  </si>
  <si>
    <t>6.1&gt;4.04</t>
  </si>
  <si>
    <t>5.3&gt;4.01</t>
  </si>
  <si>
    <t>3.1&lt;4.21</t>
  </si>
  <si>
    <t>5.7&gt;4.36</t>
  </si>
  <si>
    <t>3.2&lt;5.26</t>
  </si>
  <si>
    <t>3&lt;5.92</t>
  </si>
  <si>
    <t>2.7&lt;8.91</t>
  </si>
  <si>
    <t>1.2&lt;10.27</t>
  </si>
  <si>
    <t>0&lt;15.27</t>
  </si>
  <si>
    <t>5.1&gt;4.09</t>
  </si>
  <si>
    <t>5.4&gt;3.99</t>
  </si>
  <si>
    <t>4.8&gt;4.15</t>
  </si>
  <si>
    <t>3.5&lt;4.45</t>
  </si>
  <si>
    <t>2.5&lt;5.43</t>
  </si>
  <si>
    <t>2.3&lt;6.19</t>
  </si>
  <si>
    <t>2.5&lt;7.83</t>
  </si>
  <si>
    <t>2&lt;9.18</t>
  </si>
  <si>
    <t>5.5&gt;4.06</t>
  </si>
  <si>
    <t>7.5&gt;4.28</t>
  </si>
  <si>
    <t>2.7&lt;4.54</t>
  </si>
  <si>
    <t>2.3&lt;4.63</t>
  </si>
  <si>
    <t>2.3&lt;5.6</t>
  </si>
  <si>
    <t>2.1&lt;6.46</t>
  </si>
  <si>
    <t>2.3&lt;8.01</t>
  </si>
  <si>
    <t>1.7&lt;9.46</t>
  </si>
  <si>
    <t>0&lt;18.34</t>
  </si>
  <si>
    <t>4.9&gt;3.99</t>
  </si>
  <si>
    <t>5.5&gt;4.2</t>
  </si>
  <si>
    <t>4.5&gt;4.36</t>
  </si>
  <si>
    <t>2.5&lt;4.63</t>
  </si>
  <si>
    <t>2&lt;4.89</t>
  </si>
  <si>
    <t>2&lt;5.86</t>
  </si>
  <si>
    <t>1.2&lt;10.03</t>
  </si>
  <si>
    <t>0&lt;21.51</t>
  </si>
  <si>
    <t>5.1&gt;4.21</t>
  </si>
  <si>
    <t>5.9&gt;4.8</t>
  </si>
  <si>
    <t>2.1&lt;4.87</t>
  </si>
  <si>
    <t>1.7&lt;6.41</t>
  </si>
  <si>
    <t>1.5&lt;9.13</t>
  </si>
  <si>
    <t>0&lt;11.49</t>
  </si>
  <si>
    <t>0&lt;27.68</t>
  </si>
  <si>
    <t>7.2&gt;4.87</t>
  </si>
  <si>
    <t>5.2&gt;5.02</t>
  </si>
  <si>
    <t>5.5&gt;5.19</t>
  </si>
  <si>
    <t>1.6&lt;5.18</t>
  </si>
  <si>
    <t>1&lt;5.45</t>
  </si>
  <si>
    <t>1.3&lt;7.15</t>
  </si>
  <si>
    <t>1.2&lt;8.52</t>
  </si>
  <si>
    <t>0.9&lt;11.08</t>
  </si>
  <si>
    <t>0&lt;15.04</t>
  </si>
  <si>
    <t>0.1&lt;40.24</t>
  </si>
  <si>
    <t>1.6&lt;4.5</t>
  </si>
  <si>
    <t>1.9&lt;4.9</t>
  </si>
  <si>
    <t>1.6&lt;5.2</t>
  </si>
  <si>
    <t>2.3&lt;6.1</t>
  </si>
  <si>
    <t>3.6&lt;7.1</t>
  </si>
  <si>
    <t>14.1&gt;8.65</t>
  </si>
  <si>
    <t>27.5&gt;9.41</t>
  </si>
  <si>
    <t>31.7&gt;9.52</t>
  </si>
  <si>
    <t>24.7&gt;9.74</t>
  </si>
  <si>
    <t>1.9&lt;4.5</t>
  </si>
  <si>
    <t>1.9&lt;4.6</t>
  </si>
  <si>
    <t>2.1&lt;4.8</t>
  </si>
  <si>
    <t>5.3&lt;5.77</t>
  </si>
  <si>
    <t>13&gt;7.01</t>
  </si>
  <si>
    <t>18&gt;7.44</t>
  </si>
  <si>
    <t>21.4&gt;7.89</t>
  </si>
  <si>
    <t>21.5&gt;8.25</t>
  </si>
  <si>
    <t>32.4&gt;9.25</t>
  </si>
  <si>
    <t>30.8&gt;9.69</t>
  </si>
  <si>
    <t>2.6&lt;4.5</t>
  </si>
  <si>
    <t>2.1&lt;4.5</t>
  </si>
  <si>
    <t>2.4&lt;4.63</t>
  </si>
  <si>
    <t>5.8&gt;5.32</t>
  </si>
  <si>
    <t>15.4&gt;6.12</t>
  </si>
  <si>
    <t>13.9&gt;6.39</t>
  </si>
  <si>
    <t>18.9&gt;7.12</t>
  </si>
  <si>
    <t>21.5&gt;7.39</t>
  </si>
  <si>
    <t>25.8&gt;8.41</t>
  </si>
  <si>
    <t>28.5&gt;9.36</t>
  </si>
  <si>
    <t>2.7&lt;4.4</t>
  </si>
  <si>
    <t>2.6&lt;4.31</t>
  </si>
  <si>
    <t>1.5&lt;4.37</t>
  </si>
  <si>
    <t>2.1&lt;4.21</t>
  </si>
  <si>
    <t>4.4&gt;4.1</t>
  </si>
  <si>
    <t>9.5&gt;4.57</t>
  </si>
  <si>
    <t>11.6&gt;4.93</t>
  </si>
  <si>
    <t>14.9&gt;5.57</t>
  </si>
  <si>
    <t>25.9&gt;6.9</t>
  </si>
  <si>
    <t>34.8&gt;8.05</t>
  </si>
  <si>
    <t>45&gt;9.49</t>
  </si>
  <si>
    <t>81.7&gt;11.63</t>
  </si>
  <si>
    <t>2.8&lt;4.26</t>
  </si>
  <si>
    <t>3.6&lt;4.16</t>
  </si>
  <si>
    <t>2.5&lt;4.16</t>
  </si>
  <si>
    <t>3.3&lt;4.05</t>
  </si>
  <si>
    <t>5.3&gt;4.06</t>
  </si>
  <si>
    <t>7.5&gt;4.68</t>
  </si>
  <si>
    <t>10.8&gt;5.32</t>
  </si>
  <si>
    <t>15.2&gt;6.26</t>
  </si>
  <si>
    <t>20.8&gt;7.6</t>
  </si>
  <si>
    <t>31.4&gt;9.15</t>
  </si>
  <si>
    <t>36&gt;10.7</t>
  </si>
  <si>
    <t>55.6&gt;12.64</t>
  </si>
  <si>
    <t>4.2&gt;4.13</t>
  </si>
  <si>
    <t>3.9&lt;4.07</t>
  </si>
  <si>
    <t>3.7&lt;4.05</t>
  </si>
  <si>
    <t>7.1&gt;4.21</t>
  </si>
  <si>
    <t>9.1&gt;5.11</t>
  </si>
  <si>
    <t>11.3&gt;5.66</t>
  </si>
  <si>
    <t>12.5&gt;6.8</t>
  </si>
  <si>
    <t>20.6&gt;8.44</t>
  </si>
  <si>
    <t>26.3&gt;9.9</t>
  </si>
  <si>
    <t>38.3&gt;11.25</t>
  </si>
  <si>
    <t>57.3&gt;13.7</t>
  </si>
  <si>
    <t>3.5&lt;4.1</t>
  </si>
  <si>
    <t>3.5&lt;4.04</t>
  </si>
  <si>
    <t>3.9&lt;4.01</t>
  </si>
  <si>
    <t>3.8&lt;4.21</t>
  </si>
  <si>
    <t>7.8&gt;4.36</t>
  </si>
  <si>
    <t>8.9&gt;5.26</t>
  </si>
  <si>
    <t>11&gt;5.92</t>
  </si>
  <si>
    <t>12.5&gt;7.26</t>
  </si>
  <si>
    <t>20.6&gt;8.91</t>
  </si>
  <si>
    <t>25.4&gt;10.27</t>
  </si>
  <si>
    <t>37.3&gt;11.92</t>
  </si>
  <si>
    <t>67&gt;15.27</t>
  </si>
  <si>
    <t>2.8&lt;4.09</t>
  </si>
  <si>
    <t>3.3&lt;3.99</t>
  </si>
  <si>
    <t>4.2&gt;4.15</t>
  </si>
  <si>
    <t>4.4&gt;4.37</t>
  </si>
  <si>
    <t>5.3&gt;4.45</t>
  </si>
  <si>
    <t>8.1&gt;5.43</t>
  </si>
  <si>
    <t>8.6&gt;6.19</t>
  </si>
  <si>
    <t>11.8&gt;7.83</t>
  </si>
  <si>
    <t>19.3&gt;9.18</t>
  </si>
  <si>
    <t>28.8&gt;10.64</t>
  </si>
  <si>
    <t>42.1&gt;12.7</t>
  </si>
  <si>
    <t>75.8&gt;16.85</t>
  </si>
  <si>
    <t>3.1&lt;4.05</t>
  </si>
  <si>
    <t>3.9&lt;4.06</t>
  </si>
  <si>
    <t>7.3&gt;4.28</t>
  </si>
  <si>
    <t>4.9&gt;4.54</t>
  </si>
  <si>
    <t>5.4&gt;4.63</t>
  </si>
  <si>
    <t>8.9&gt;5.6</t>
  </si>
  <si>
    <t>9.5&gt;6.46</t>
  </si>
  <si>
    <t>13.1&gt;8.01</t>
  </si>
  <si>
    <t>21.3&gt;9.46</t>
  </si>
  <si>
    <t>32&gt;11.02</t>
  </si>
  <si>
    <t>46.3&gt;13.58</t>
  </si>
  <si>
    <t>84&gt;18.34</t>
  </si>
  <si>
    <t>4.7&gt;4.2</t>
  </si>
  <si>
    <t>5.5&gt;4.36</t>
  </si>
  <si>
    <t>4.3&lt;4.63</t>
  </si>
  <si>
    <t>6.1&gt;4.89</t>
  </si>
  <si>
    <t>9&gt;5.86</t>
  </si>
  <si>
    <t>9.3&gt;7.03</t>
  </si>
  <si>
    <t>15.3&gt;8.38</t>
  </si>
  <si>
    <t>25&gt;10.03</t>
  </si>
  <si>
    <t>37.7&gt;12</t>
  </si>
  <si>
    <t>54.1&gt;15.55</t>
  </si>
  <si>
    <t>98.5&gt;21.51</t>
  </si>
  <si>
    <t>3.6&lt;4.21</t>
  </si>
  <si>
    <t>7.1&gt;4.8</t>
  </si>
  <si>
    <t>6.6&gt;4.8</t>
  </si>
  <si>
    <t>5&gt;4.87</t>
  </si>
  <si>
    <t>7.1&gt;5.02</t>
  </si>
  <si>
    <t>11.1&gt;6.41</t>
  </si>
  <si>
    <t>11.6&gt;7.48</t>
  </si>
  <si>
    <t>19.1&gt;9.13</t>
  </si>
  <si>
    <t>31.3&gt;11.49</t>
  </si>
  <si>
    <t>47.2&gt;14.46</t>
  </si>
  <si>
    <t>67.6&gt;19.42</t>
  </si>
  <si>
    <t>123.5&gt;27.68</t>
  </si>
  <si>
    <t>7.7&gt;4.87</t>
  </si>
  <si>
    <t>7.6&gt;5.02</t>
  </si>
  <si>
    <t>8.6&gt;5.19</t>
  </si>
  <si>
    <t>5.1&lt;5.18</t>
  </si>
  <si>
    <t>5.3&lt;5.45</t>
  </si>
  <si>
    <t>10.4&gt;7.15</t>
  </si>
  <si>
    <t>15.3&gt;8.52</t>
  </si>
  <si>
    <t>24.9&gt;11.08</t>
  </si>
  <si>
    <t>40.8&gt;15.04</t>
  </si>
  <si>
    <t>61.4&gt;19.51</t>
  </si>
  <si>
    <t>88.9&gt;27.28</t>
  </si>
  <si>
    <t>162.3&gt;40.24</t>
  </si>
  <si>
    <t>0&lt;729</t>
  </si>
  <si>
    <t>0&lt;901</t>
  </si>
  <si>
    <t>0&lt;1052</t>
  </si>
  <si>
    <t>0&lt;1263</t>
  </si>
  <si>
    <t>0&lt;664</t>
  </si>
  <si>
    <t>0&lt;793</t>
  </si>
  <si>
    <t>0&lt;1059</t>
  </si>
  <si>
    <t>0&lt;1074</t>
  </si>
  <si>
    <t>5&lt;1306</t>
  </si>
  <si>
    <t>12&lt;1306</t>
  </si>
  <si>
    <t>0&lt;638</t>
  </si>
  <si>
    <t>0&lt;757</t>
  </si>
  <si>
    <t>0&lt;928</t>
  </si>
  <si>
    <t>0&lt;990</t>
  </si>
  <si>
    <t>0&lt;1085</t>
  </si>
  <si>
    <t>10&lt;1306</t>
  </si>
  <si>
    <t>0&lt;550</t>
  </si>
  <si>
    <t>0&lt;639</t>
  </si>
  <si>
    <t>0&lt;736</t>
  </si>
  <si>
    <t>0&lt;838</t>
  </si>
  <si>
    <t>0&lt;885</t>
  </si>
  <si>
    <t>1&lt;1049</t>
  </si>
  <si>
    <t>9&lt;1187</t>
  </si>
  <si>
    <t>34&lt;1197</t>
  </si>
  <si>
    <t>166&lt;1197</t>
  </si>
  <si>
    <t>637&lt;1182</t>
  </si>
  <si>
    <t>0&lt;527</t>
  </si>
  <si>
    <t>0&lt;608</t>
  </si>
  <si>
    <t>0&lt;741</t>
  </si>
  <si>
    <t>0&lt;818</t>
  </si>
  <si>
    <t>1&lt;899</t>
  </si>
  <si>
    <t>2&lt;1052</t>
  </si>
  <si>
    <t>4&lt;1074</t>
  </si>
  <si>
    <t>17&lt;1092</t>
  </si>
  <si>
    <t>87&lt;1104</t>
  </si>
  <si>
    <t>315&lt;1104</t>
  </si>
  <si>
    <t>1320&gt;1092</t>
  </si>
  <si>
    <t>6188&gt;1070</t>
  </si>
  <si>
    <t>0&lt;617</t>
  </si>
  <si>
    <t>0&lt;747</t>
  </si>
  <si>
    <t>0&lt;795</t>
  </si>
  <si>
    <t>1&lt;852</t>
  </si>
  <si>
    <t>5&lt;1020</t>
  </si>
  <si>
    <t>13&lt;1036</t>
  </si>
  <si>
    <t>65&lt;1049</t>
  </si>
  <si>
    <t>312&lt;1056</t>
  </si>
  <si>
    <t>968&lt;1052</t>
  </si>
  <si>
    <t>4460&gt;1036</t>
  </si>
  <si>
    <t>19285&gt;1011</t>
  </si>
  <si>
    <t>0&lt;625</t>
  </si>
  <si>
    <t>0&lt;727</t>
  </si>
  <si>
    <t>1&lt;796</t>
  </si>
  <si>
    <t>12&lt;996</t>
  </si>
  <si>
    <t>32&lt;1011</t>
  </si>
  <si>
    <t>149&lt;1020</t>
  </si>
  <si>
    <t>660&lt;1023</t>
  </si>
  <si>
    <t>1960&gt;1017</t>
  </si>
  <si>
    <t>10050&gt;999</t>
  </si>
  <si>
    <t>35916&gt;971</t>
  </si>
  <si>
    <t>0&lt;588</t>
  </si>
  <si>
    <t>0&lt;643</t>
  </si>
  <si>
    <t>1&lt;735</t>
  </si>
  <si>
    <t>2&lt;789</t>
  </si>
  <si>
    <t>2&lt;933</t>
  </si>
  <si>
    <t>26&lt;979</t>
  </si>
  <si>
    <t>70&lt;990</t>
  </si>
  <si>
    <t>294&lt;999</t>
  </si>
  <si>
    <t>1159&gt;996</t>
  </si>
  <si>
    <t>3572&gt;990</t>
  </si>
  <si>
    <t>16410&gt;971</t>
  </si>
  <si>
    <t>48095&gt;943</t>
  </si>
  <si>
    <t>0&lt;564</t>
  </si>
  <si>
    <t>1&lt;657</t>
  </si>
  <si>
    <t>1&lt;754</t>
  </si>
  <si>
    <t>3&lt;783</t>
  </si>
  <si>
    <t>4&lt;919</t>
  </si>
  <si>
    <t>41&lt;965</t>
  </si>
  <si>
    <t>113&lt;973</t>
  </si>
  <si>
    <t>465&lt;979</t>
  </si>
  <si>
    <t>1713&gt;976</t>
  </si>
  <si>
    <t>5669&gt;968</t>
  </si>
  <si>
    <t>22310&gt;947</t>
  </si>
  <si>
    <t>60720&gt;919</t>
  </si>
  <si>
    <t>0&lt;551</t>
  </si>
  <si>
    <t>1&lt;651</t>
  </si>
  <si>
    <t>2&lt;723</t>
  </si>
  <si>
    <t>2&lt;885</t>
  </si>
  <si>
    <t>7&lt;903</t>
  </si>
  <si>
    <t>90&lt;943</t>
  </si>
  <si>
    <t>263&lt;947</t>
  </si>
  <si>
    <t>922&lt;950</t>
  </si>
  <si>
    <t>3096&gt;945</t>
  </si>
  <si>
    <t>10954&gt;935</t>
  </si>
  <si>
    <t>87773&gt;883</t>
  </si>
  <si>
    <t>1&lt;505</t>
  </si>
  <si>
    <t>6&lt;665</t>
  </si>
  <si>
    <t>5&lt;712</t>
  </si>
  <si>
    <t>6&lt;863</t>
  </si>
  <si>
    <t>21&lt;879</t>
  </si>
  <si>
    <t>257&lt;910</t>
  </si>
  <si>
    <t>702&lt;912</t>
  </si>
  <si>
    <t>2237&gt;912</t>
  </si>
  <si>
    <t>7660&gt;901</t>
  </si>
  <si>
    <t>146690&gt;836</t>
  </si>
  <si>
    <t>13&lt;497</t>
  </si>
  <si>
    <t>19&lt;697</t>
  </si>
  <si>
    <t>20&lt;836</t>
  </si>
  <si>
    <t>41&lt;840</t>
  </si>
  <si>
    <t>106&lt;848</t>
  </si>
  <si>
    <t>1016&gt;869</t>
  </si>
  <si>
    <t>2146&gt;869</t>
  </si>
  <si>
    <t>6207&gt;863</t>
  </si>
  <si>
    <t>19545&gt;850</t>
  </si>
  <si>
    <t>280554&gt;780</t>
  </si>
  <si>
    <t>17&lt;1306</t>
  </si>
  <si>
    <t>2&lt;1187</t>
  </si>
  <si>
    <t>5&lt;1197</t>
  </si>
  <si>
    <t>13&lt;1197</t>
  </si>
  <si>
    <t>35&lt;1182</t>
  </si>
  <si>
    <t>1&lt;1052</t>
  </si>
  <si>
    <t>4&lt;1092</t>
  </si>
  <si>
    <t>12&lt;1104</t>
  </si>
  <si>
    <t>23&lt;1104</t>
  </si>
  <si>
    <t>77&lt;1092</t>
  </si>
  <si>
    <t>257&lt;1070</t>
  </si>
  <si>
    <t>1&lt;494</t>
  </si>
  <si>
    <t>2&lt;1020</t>
  </si>
  <si>
    <t>12&lt;1049</t>
  </si>
  <si>
    <t>28&lt;1056</t>
  </si>
  <si>
    <t>68&lt;1052</t>
  </si>
  <si>
    <t>167&lt;1036</t>
  </si>
  <si>
    <t>584&lt;1011</t>
  </si>
  <si>
    <t>1&lt;515</t>
  </si>
  <si>
    <t>1&lt;625</t>
  </si>
  <si>
    <t>1&lt;958</t>
  </si>
  <si>
    <t>3&lt;996</t>
  </si>
  <si>
    <t>6&lt;1011</t>
  </si>
  <si>
    <t>22&lt;1020</t>
  </si>
  <si>
    <t>51&lt;1023</t>
  </si>
  <si>
    <t>129&lt;1017</t>
  </si>
  <si>
    <t>321&lt;999</t>
  </si>
  <si>
    <t>857&lt;971</t>
  </si>
  <si>
    <t>1&lt;643</t>
  </si>
  <si>
    <t>1&lt;789</t>
  </si>
  <si>
    <t>1&lt;933</t>
  </si>
  <si>
    <t>6&lt;979</t>
  </si>
  <si>
    <t>13&lt;990</t>
  </si>
  <si>
    <t>37&lt;999</t>
  </si>
  <si>
    <t>89&lt;996</t>
  </si>
  <si>
    <t>174&lt;990</t>
  </si>
  <si>
    <t>431&lt;971</t>
  </si>
  <si>
    <t>1153&gt;943</t>
  </si>
  <si>
    <t>2&lt;783</t>
  </si>
  <si>
    <t>1&lt;919</t>
  </si>
  <si>
    <t>7&lt;965</t>
  </si>
  <si>
    <t>17&lt;973</t>
  </si>
  <si>
    <t>47&lt;979</t>
  </si>
  <si>
    <t>113&lt;976</t>
  </si>
  <si>
    <t>222&lt;968</t>
  </si>
  <si>
    <t>549&lt;947</t>
  </si>
  <si>
    <t>1473&gt;919</t>
  </si>
  <si>
    <t>1&lt;551</t>
  </si>
  <si>
    <t>1&lt;723</t>
  </si>
  <si>
    <t>1&lt;885</t>
  </si>
  <si>
    <t>13&lt;943</t>
  </si>
  <si>
    <t>31&lt;947</t>
  </si>
  <si>
    <t>69&lt;950</t>
  </si>
  <si>
    <t>165&lt;945</t>
  </si>
  <si>
    <t>326&lt;935</t>
  </si>
  <si>
    <t>808&lt;912</t>
  </si>
  <si>
    <t>2173&gt;883</t>
  </si>
  <si>
    <t>2&lt;505</t>
  </si>
  <si>
    <t>4&lt;665</t>
  </si>
  <si>
    <t>2&lt;712</t>
  </si>
  <si>
    <t>2&lt;863</t>
  </si>
  <si>
    <t>23&lt;910</t>
  </si>
  <si>
    <t>53&lt;912</t>
  </si>
  <si>
    <t>118&lt;912</t>
  </si>
  <si>
    <t>285&lt;901</t>
  </si>
  <si>
    <t>565&lt;889</t>
  </si>
  <si>
    <t>1397&gt;867</t>
  </si>
  <si>
    <t>3761&gt;836</t>
  </si>
  <si>
    <t>12&lt;497</t>
  </si>
  <si>
    <t>9&lt;697</t>
  </si>
  <si>
    <t>8&lt;836</t>
  </si>
  <si>
    <t>9&lt;840</t>
  </si>
  <si>
    <t>14&lt;848</t>
  </si>
  <si>
    <t>72&lt;869</t>
  </si>
  <si>
    <t>105&lt;869</t>
  </si>
  <si>
    <t>237&lt;863</t>
  </si>
  <si>
    <t>572&lt;850</t>
  </si>
  <si>
    <t>1136&gt;836</t>
  </si>
  <si>
    <t>2807&gt;812</t>
  </si>
  <si>
    <t>7560&gt;780</t>
  </si>
  <si>
    <t>L-BD1.2P5</t>
  </si>
  <si>
    <t>Level of manufacturing precision=Low (Q=0.8); Bearing width ratio B/D=1.2; Maximum permissible specific bearing load plim=5 MPa</t>
  </si>
  <si>
    <t>14 | 20</t>
  </si>
  <si>
    <t>17 | 25</t>
  </si>
  <si>
    <t>24 | 30</t>
  </si>
  <si>
    <t>40 | 50</t>
  </si>
  <si>
    <t>50 | 60</t>
  </si>
  <si>
    <t>90 | 115</t>
  </si>
  <si>
    <t>140 | 180</t>
  </si>
  <si>
    <t>300 | 400</t>
  </si>
  <si>
    <t>500 | 500</t>
  </si>
  <si>
    <t>9 | 12</t>
  </si>
  <si>
    <t>12 | 15</t>
  </si>
  <si>
    <t>28 | 40</t>
  </si>
  <si>
    <t>35 | 50</t>
  </si>
  <si>
    <t>75 | 100</t>
  </si>
  <si>
    <t>125 | 150</t>
  </si>
  <si>
    <t>170 | 250</t>
  </si>
  <si>
    <t>250 | 300</t>
  </si>
  <si>
    <t>400 | 500</t>
  </si>
  <si>
    <t>10 | 12</t>
  </si>
  <si>
    <t>30 | 40</t>
  </si>
  <si>
    <t>60 | 80</t>
  </si>
  <si>
    <t>105 | 150</t>
  </si>
  <si>
    <t>120 | 150</t>
  </si>
  <si>
    <t>150 | 180</t>
  </si>
  <si>
    <t>180 | 250</t>
  </si>
  <si>
    <t>350 | 500</t>
  </si>
  <si>
    <t>7 | 10</t>
  </si>
  <si>
    <t>8 | 10</t>
  </si>
  <si>
    <t>15 | 20</t>
  </si>
  <si>
    <t>45 | 60</t>
  </si>
  <si>
    <t>95 | 115</t>
  </si>
  <si>
    <t>130 | 180</t>
  </si>
  <si>
    <t>200 | 250</t>
  </si>
  <si>
    <t>6 | 8</t>
  </si>
  <si>
    <t>22 | 30</t>
  </si>
  <si>
    <t>32 | 40</t>
  </si>
  <si>
    <t>20 | 25</t>
  </si>
  <si>
    <t>5 | 6</t>
  </si>
  <si>
    <t>13 | 20</t>
  </si>
  <si>
    <t>18 | 25</t>
  </si>
  <si>
    <t>4 | 5</t>
  </si>
  <si>
    <t>16 | 20</t>
  </si>
  <si>
    <t>9.3&gt;4.5</t>
  </si>
  <si>
    <t>8&gt;4.5</t>
  </si>
  <si>
    <t>7.5&gt;4.5</t>
  </si>
  <si>
    <t>7.2&gt;4.9</t>
  </si>
  <si>
    <t>7.3&gt;5.2</t>
  </si>
  <si>
    <t>9.9&gt;6.1</t>
  </si>
  <si>
    <t>16&gt;7.1</t>
  </si>
  <si>
    <t>68.5&gt;8.65</t>
  </si>
  <si>
    <t>88.6&gt;9.41</t>
  </si>
  <si>
    <t>73.9&gt;9.52</t>
  </si>
  <si>
    <t>47.8&gt;9.74</t>
  </si>
  <si>
    <t>30.7&gt;10.05</t>
  </si>
  <si>
    <t>8.2&gt;4.5</t>
  </si>
  <si>
    <t>7.6&gt;4.5</t>
  </si>
  <si>
    <t>9.2&gt;4.6</t>
  </si>
  <si>
    <t>9.9&gt;4.8</t>
  </si>
  <si>
    <t>18.7&gt;5.58</t>
  </si>
  <si>
    <t>39.4&gt;6.55</t>
  </si>
  <si>
    <t>59.5&gt;7.28</t>
  </si>
  <si>
    <t>57.8&gt;7.89</t>
  </si>
  <si>
    <t>72.8&gt;8.25</t>
  </si>
  <si>
    <t>62.4&gt;8.99</t>
  </si>
  <si>
    <t>34.8&gt;9.69</t>
  </si>
  <si>
    <t>10.1&gt;4.5</t>
  </si>
  <si>
    <t>8.6&gt;4.5</t>
  </si>
  <si>
    <t>8.6&gt;4.65</t>
  </si>
  <si>
    <t>19.8&gt;5.16</t>
  </si>
  <si>
    <t>41.5&gt;6.03</t>
  </si>
  <si>
    <t>35.5&gt;6.3</t>
  </si>
  <si>
    <t>30.7&gt;6.85</t>
  </si>
  <si>
    <t>30&gt;7.21</t>
  </si>
  <si>
    <t>23.3&gt;7.85</t>
  </si>
  <si>
    <t>25&gt;8.89</t>
  </si>
  <si>
    <t>10.5&gt;4.4</t>
  </si>
  <si>
    <t>9.1&gt;4.31</t>
  </si>
  <si>
    <t>5.2&gt;4.37</t>
  </si>
  <si>
    <t>6.9&gt;4.21</t>
  </si>
  <si>
    <t>10.1&gt;4.1</t>
  </si>
  <si>
    <t>12&gt;4.39</t>
  </si>
  <si>
    <t>10.4&gt;4.57</t>
  </si>
  <si>
    <t>9.7&gt;5.11</t>
  </si>
  <si>
    <t>9.3&gt;6.23</t>
  </si>
  <si>
    <t>8.1&gt;7.28</t>
  </si>
  <si>
    <t>7.6&lt;8.72</t>
  </si>
  <si>
    <t>6.5&lt;10.26</t>
  </si>
  <si>
    <t>9.7&gt;4.26</t>
  </si>
  <si>
    <t>10.8&gt;4.16</t>
  </si>
  <si>
    <t>7.2&gt;4.16</t>
  </si>
  <si>
    <t>7.1&gt;4.05</t>
  </si>
  <si>
    <t>9.6&gt;4.07</t>
  </si>
  <si>
    <t>5.7&gt;4.4</t>
  </si>
  <si>
    <t>7.1&gt;5.04</t>
  </si>
  <si>
    <t>5.9&gt;5.8</t>
  </si>
  <si>
    <t>4.4&lt;6.93</t>
  </si>
  <si>
    <t>3.9&lt;8.18</t>
  </si>
  <si>
    <t>3.7&lt;10.03</t>
  </si>
  <si>
    <t>0&lt;11.28</t>
  </si>
  <si>
    <t>11.3&gt;4.16</t>
  </si>
  <si>
    <t>10&gt;4.07</t>
  </si>
  <si>
    <t>7.9&gt;4.05</t>
  </si>
  <si>
    <t>5.2&gt;4.01</t>
  </si>
  <si>
    <t>4.2&lt;4.64</t>
  </si>
  <si>
    <t>5.2&lt;5.48</t>
  </si>
  <si>
    <t>3.6&lt;6.13</t>
  </si>
  <si>
    <t>3.1&lt;7.57</t>
  </si>
  <si>
    <t>3&lt;9.03</t>
  </si>
  <si>
    <t>1.1&lt;10.48</t>
  </si>
  <si>
    <t>0&lt;12.03</t>
  </si>
  <si>
    <t>7.8&gt;4.14</t>
  </si>
  <si>
    <t>8&gt;4.04</t>
  </si>
  <si>
    <t>7.8&gt;4.01</t>
  </si>
  <si>
    <t>6.3&gt;4.14</t>
  </si>
  <si>
    <t>6.8&gt;4.28</t>
  </si>
  <si>
    <t>3.6&lt;5</t>
  </si>
  <si>
    <t>3.7&lt;5.63</t>
  </si>
  <si>
    <t>3.1&lt;6.49</t>
  </si>
  <si>
    <t>2.5&lt;8.23</t>
  </si>
  <si>
    <t>2.2&lt;9.29</t>
  </si>
  <si>
    <t>0&lt;10.94</t>
  </si>
  <si>
    <t>0&lt;12.9</t>
  </si>
  <si>
    <t>5.6&gt;4.14</t>
  </si>
  <si>
    <t>6.5&gt;4.02</t>
  </si>
  <si>
    <t>7.1&gt;4.15</t>
  </si>
  <si>
    <t>6&gt;4.3</t>
  </si>
  <si>
    <t>6.4&gt;4.45</t>
  </si>
  <si>
    <t>2.5&lt;5.15</t>
  </si>
  <si>
    <t>2.8&lt;5.9</t>
  </si>
  <si>
    <t>2.6&lt;6.96</t>
  </si>
  <si>
    <t>2.2&lt;8.5</t>
  </si>
  <si>
    <t>1.5&lt;9.67</t>
  </si>
  <si>
    <t>0&lt;11.52</t>
  </si>
  <si>
    <t>0&lt;14.08</t>
  </si>
  <si>
    <t>5.8&gt;4.1</t>
  </si>
  <si>
    <t>6.6&gt;3.98</t>
  </si>
  <si>
    <t>7&gt;4.21</t>
  </si>
  <si>
    <t>5.6&gt;4.37</t>
  </si>
  <si>
    <t>3&lt;4.63</t>
  </si>
  <si>
    <t>2.3&lt;5.13</t>
  </si>
  <si>
    <t>2.6&lt;6.08</t>
  </si>
  <si>
    <t>2.4&lt;7.34</t>
  </si>
  <si>
    <t>1.9&lt;8.78</t>
  </si>
  <si>
    <t>0.8&lt;9.95</t>
  </si>
  <si>
    <t>0&lt;15.16</t>
  </si>
  <si>
    <t>7.9&gt;3.99</t>
  </si>
  <si>
    <t>6.5&gt;4.13</t>
  </si>
  <si>
    <t>3.9&lt;4.63</t>
  </si>
  <si>
    <t>2.6&lt;4.8</t>
  </si>
  <si>
    <t>2&lt;5.39</t>
  </si>
  <si>
    <t>2.3&lt;6.64</t>
  </si>
  <si>
    <t>2.2&lt;7.7</t>
  </si>
  <si>
    <t>1.4&lt;9.15</t>
  </si>
  <si>
    <t>0&lt;10.62</t>
  </si>
  <si>
    <t>0&lt;13.57</t>
  </si>
  <si>
    <t>0&lt;17.54</t>
  </si>
  <si>
    <t>8.9&gt;4.8</t>
  </si>
  <si>
    <t>6.5&gt;4.8</t>
  </si>
  <si>
    <t>1.7&lt;4.8</t>
  </si>
  <si>
    <t>2.1&lt;4.95</t>
  </si>
  <si>
    <t>1.5&lt;5.84</t>
  </si>
  <si>
    <t>2&lt;7.09</t>
  </si>
  <si>
    <t>1.8&lt;8.26</t>
  </si>
  <si>
    <t>0.8&lt;10.11</t>
  </si>
  <si>
    <t>0&lt;12.48</t>
  </si>
  <si>
    <t>0&lt;16.74</t>
  </si>
  <si>
    <t>0&lt;22.2</t>
  </si>
  <si>
    <t>8.5&gt;4.93</t>
  </si>
  <si>
    <t>5.7&gt;4.93</t>
  </si>
  <si>
    <t>2.1&lt;5.19</t>
  </si>
  <si>
    <t>1.3&lt;5.27</t>
  </si>
  <si>
    <t>1.3&lt;6.48</t>
  </si>
  <si>
    <t>1.6&lt;7.93</t>
  </si>
  <si>
    <t>1.3&lt;9.6</t>
  </si>
  <si>
    <t>0&lt;13.06</t>
  </si>
  <si>
    <t>0&lt;16.53</t>
  </si>
  <si>
    <t>0&lt;22.89</t>
  </si>
  <si>
    <t>0&lt;31.56</t>
  </si>
  <si>
    <t>2.3&lt;4.5</t>
  </si>
  <si>
    <t>2&lt;4.5</t>
  </si>
  <si>
    <t>2&lt;5.2</t>
  </si>
  <si>
    <t>2.6&lt;6.1</t>
  </si>
  <si>
    <t>4.3&lt;7.1</t>
  </si>
  <si>
    <t>20.3&gt;8.65</t>
  </si>
  <si>
    <t>29.4&gt;9.41</t>
  </si>
  <si>
    <t>25.6&gt;9.52</t>
  </si>
  <si>
    <t>20.9&gt;9.74</t>
  </si>
  <si>
    <t>0.1&lt;10.05</t>
  </si>
  <si>
    <t>2.8&lt;4.6</t>
  </si>
  <si>
    <t>2.7&lt;4.8</t>
  </si>
  <si>
    <t>6.1&gt;5.58</t>
  </si>
  <si>
    <t>13.6&gt;6.55</t>
  </si>
  <si>
    <t>21.6&gt;7.28</t>
  </si>
  <si>
    <t>27&gt;7.89</t>
  </si>
  <si>
    <t>39.8&gt;8.25</t>
  </si>
  <si>
    <t>32&gt;8.99</t>
  </si>
  <si>
    <t>25.2&gt;9.69</t>
  </si>
  <si>
    <t>3.4&lt;4.5</t>
  </si>
  <si>
    <t>2.5&lt;4.5</t>
  </si>
  <si>
    <t>1.8&lt;4.5</t>
  </si>
  <si>
    <t>2.4&lt;4.65</t>
  </si>
  <si>
    <t>6.8&gt;5.16</t>
  </si>
  <si>
    <t>18.6&gt;6.03</t>
  </si>
  <si>
    <t>16.7&gt;6.3</t>
  </si>
  <si>
    <t>21.2&gt;6.85</t>
  </si>
  <si>
    <t>23.5&gt;7.21</t>
  </si>
  <si>
    <t>25.8&gt;7.85</t>
  </si>
  <si>
    <t>36.5&gt;8.89</t>
  </si>
  <si>
    <t>3.9&lt;4.4</t>
  </si>
  <si>
    <t>3.4&lt;4.31</t>
  </si>
  <si>
    <t>1.7&lt;4.37</t>
  </si>
  <si>
    <t>3&lt;4.21</t>
  </si>
  <si>
    <t>5.6&gt;4.1</t>
  </si>
  <si>
    <t>11.1&gt;4.39</t>
  </si>
  <si>
    <t>11.5&gt;4.57</t>
  </si>
  <si>
    <t>14&gt;5.11</t>
  </si>
  <si>
    <t>22.2&gt;6.23</t>
  </si>
  <si>
    <t>29.5&gt;7.28</t>
  </si>
  <si>
    <t>45.5&gt;8.72</t>
  </si>
  <si>
    <t>59.3&gt;10.26</t>
  </si>
  <si>
    <t>4&lt;4.26</t>
  </si>
  <si>
    <t>4.9&gt;4.16</t>
  </si>
  <si>
    <t>3.5&lt;4.16</t>
  </si>
  <si>
    <t>4.9&gt;4.05</t>
  </si>
  <si>
    <t>8.3&gt;4.07</t>
  </si>
  <si>
    <t>9.1&gt;4.4</t>
  </si>
  <si>
    <t>13.4&gt;5.04</t>
  </si>
  <si>
    <t>14.1&gt;5.8</t>
  </si>
  <si>
    <t>20&gt;6.93</t>
  </si>
  <si>
    <t>24.1&gt;8.18</t>
  </si>
  <si>
    <t>31&gt;10.03</t>
  </si>
  <si>
    <t>36.7&gt;11.28</t>
  </si>
  <si>
    <t>5.3&gt;4.07</t>
  </si>
  <si>
    <t>5.3&gt;4.05</t>
  </si>
  <si>
    <t>4.2&gt;4.01</t>
  </si>
  <si>
    <t>7.4&gt;4.21</t>
  </si>
  <si>
    <t>8.7&gt;4.64</t>
  </si>
  <si>
    <t>13.9&gt;5.48</t>
  </si>
  <si>
    <t>11.8&gt;6.13</t>
  </si>
  <si>
    <t>16.5&gt;7.57</t>
  </si>
  <si>
    <t>25.6&gt;9.03</t>
  </si>
  <si>
    <t>31.7&gt;10.48</t>
  </si>
  <si>
    <t>37.4&gt;12.03</t>
  </si>
  <si>
    <t>3.5&lt;4.14</t>
  </si>
  <si>
    <t>4.5&gt;4.04</t>
  </si>
  <si>
    <t>5.5&gt;4.01</t>
  </si>
  <si>
    <t>9.9&gt;5</t>
  </si>
  <si>
    <t>13.3&gt;5.63</t>
  </si>
  <si>
    <t>14.1&gt;6.49</t>
  </si>
  <si>
    <t>15.9&gt;8.23</t>
  </si>
  <si>
    <t>24.4&gt;9.29</t>
  </si>
  <si>
    <t>37.8&gt;10.94</t>
  </si>
  <si>
    <t>44.3&gt;12.9</t>
  </si>
  <si>
    <t>2.9&lt;4.14</t>
  </si>
  <si>
    <t>4.6&gt;4.02</t>
  </si>
  <si>
    <t>5.9&gt;4.15</t>
  </si>
  <si>
    <t>7.1&gt;4.3</t>
  </si>
  <si>
    <t>7.8&gt;4.45</t>
  </si>
  <si>
    <t>8.7&gt;5.15</t>
  </si>
  <si>
    <t>10.8&gt;5.9</t>
  </si>
  <si>
    <t>13.1&gt;6.96</t>
  </si>
  <si>
    <t>18.2&gt;8.5</t>
  </si>
  <si>
    <t>22.3&gt;9.67</t>
  </si>
  <si>
    <t>34.6&gt;11.52</t>
  </si>
  <si>
    <t>50.4&gt;14.08</t>
  </si>
  <si>
    <t>3.2&lt;4.1</t>
  </si>
  <si>
    <t>5.3&gt;3.98</t>
  </si>
  <si>
    <t>6.4&gt;4.21</t>
  </si>
  <si>
    <t>7.7&gt;4.37</t>
  </si>
  <si>
    <t>6.3&gt;4.63</t>
  </si>
  <si>
    <t>8.8&gt;5.13</t>
  </si>
  <si>
    <t>12.1&gt;6.08</t>
  </si>
  <si>
    <t>14.6&gt;7.34</t>
  </si>
  <si>
    <t>20.4&gt;8.78</t>
  </si>
  <si>
    <t>25&gt;9.95</t>
  </si>
  <si>
    <t>38.5&gt;12</t>
  </si>
  <si>
    <t>56.1&gt;15.16</t>
  </si>
  <si>
    <t>5.1&gt;3.99</t>
  </si>
  <si>
    <t>6.2&gt;4.13</t>
  </si>
  <si>
    <t>7.8&gt;4.28</t>
  </si>
  <si>
    <t>5.7&gt;4.63</t>
  </si>
  <si>
    <t>10.2&gt;5.39</t>
  </si>
  <si>
    <t>14.2&gt;6.64</t>
  </si>
  <si>
    <t>17.3&gt;7.7</t>
  </si>
  <si>
    <t>24.2&gt;9.15</t>
  </si>
  <si>
    <t>30.1&gt;10.62</t>
  </si>
  <si>
    <t>46&gt;13.57</t>
  </si>
  <si>
    <t>66.9&gt;17.54</t>
  </si>
  <si>
    <t>5&gt;4.21</t>
  </si>
  <si>
    <t>9.6&gt;4.8</t>
  </si>
  <si>
    <t>9&gt;4.8</t>
  </si>
  <si>
    <t>4.4&lt;4.8</t>
  </si>
  <si>
    <t>6.6&gt;4.95</t>
  </si>
  <si>
    <t>10.7&gt;5.84</t>
  </si>
  <si>
    <t>17.3&gt;7.09</t>
  </si>
  <si>
    <t>21.4&gt;8.26</t>
  </si>
  <si>
    <t>30.3&gt;10.11</t>
  </si>
  <si>
    <t>38.5&gt;12.48</t>
  </si>
  <si>
    <t>59&gt;16.74</t>
  </si>
  <si>
    <t>85.7&gt;22.2</t>
  </si>
  <si>
    <t>9.2&gt;4.8</t>
  </si>
  <si>
    <t>10.6&gt;4.93</t>
  </si>
  <si>
    <t>7.7&gt;4.93</t>
  </si>
  <si>
    <t>6&gt;5.19</t>
  </si>
  <si>
    <t>6.3&gt;5.27</t>
  </si>
  <si>
    <t>11.9&gt;6.48</t>
  </si>
  <si>
    <t>19.2&gt;7.93</t>
  </si>
  <si>
    <t>23.8&gt;9.6</t>
  </si>
  <si>
    <t>33.6&gt;13.06</t>
  </si>
  <si>
    <t>51.2&gt;16.53</t>
  </si>
  <si>
    <t>78.8&gt;22.89</t>
  </si>
  <si>
    <t>116&gt;31.56</t>
  </si>
  <si>
    <t>0&lt;739</t>
  </si>
  <si>
    <t>0&lt;1056</t>
  </si>
  <si>
    <t>15&lt;1306</t>
  </si>
  <si>
    <t>0&lt;914</t>
  </si>
  <si>
    <t>0&lt;1042</t>
  </si>
  <si>
    <t>1&lt;1070</t>
  </si>
  <si>
    <t>5&lt;1182</t>
  </si>
  <si>
    <t>18&lt;1192</t>
  </si>
  <si>
    <t>76&lt;1202</t>
  </si>
  <si>
    <t>351&lt;1192</t>
  </si>
  <si>
    <t>1&lt;1042</t>
  </si>
  <si>
    <t>4&lt;1066</t>
  </si>
  <si>
    <t>10&lt;1081</t>
  </si>
  <si>
    <t>49&lt;1100</t>
  </si>
  <si>
    <t>181&lt;1104</t>
  </si>
  <si>
    <t>729&lt;1100</t>
  </si>
  <si>
    <t>3811&gt;1085</t>
  </si>
  <si>
    <t>0&lt;487</t>
  </si>
  <si>
    <t>4&lt;1008</t>
  </si>
  <si>
    <t>12&lt;1032</t>
  </si>
  <si>
    <t>37&lt;1042</t>
  </si>
  <si>
    <t>184&lt;1052</t>
  </si>
  <si>
    <t>539&lt;1056</t>
  </si>
  <si>
    <t>2063&gt;1046</t>
  </si>
  <si>
    <t>11098&gt;1029</t>
  </si>
  <si>
    <t>0&lt;505</t>
  </si>
  <si>
    <t>1&lt;776</t>
  </si>
  <si>
    <t>1&lt;950</t>
  </si>
  <si>
    <t>8&lt;984</t>
  </si>
  <si>
    <t>30&lt;1005</t>
  </si>
  <si>
    <t>78&lt;1017</t>
  </si>
  <si>
    <t>417&lt;1023</t>
  </si>
  <si>
    <t>1118&gt;1020</t>
  </si>
  <si>
    <t>4495&gt;1008</t>
  </si>
  <si>
    <t>20151&gt;990</t>
  </si>
  <si>
    <t>0&lt;570</t>
  </si>
  <si>
    <t>23&lt;973</t>
  </si>
  <si>
    <t>63&lt;987</t>
  </si>
  <si>
    <t>152&lt;996</t>
  </si>
  <si>
    <t>711&lt;999</t>
  </si>
  <si>
    <t>1877&gt;993</t>
  </si>
  <si>
    <t>8309&gt;982</t>
  </si>
  <si>
    <t>26962&gt;960</t>
  </si>
  <si>
    <t>0&lt;548</t>
  </si>
  <si>
    <t>1&lt;730</t>
  </si>
  <si>
    <t>29&lt;955</t>
  </si>
  <si>
    <t>100&lt;971</t>
  </si>
  <si>
    <t>246&lt;976</t>
  </si>
  <si>
    <t>1075&gt;979</t>
  </si>
  <si>
    <t>2840&gt;973</t>
  </si>
  <si>
    <t>12455&gt;958</t>
  </si>
  <si>
    <t>33928&gt;938</t>
  </si>
  <si>
    <t>1&lt;639</t>
  </si>
  <si>
    <t>1&lt;710</t>
  </si>
  <si>
    <t>7&lt;899</t>
  </si>
  <si>
    <t>61&lt;935</t>
  </si>
  <si>
    <t>204&lt;947</t>
  </si>
  <si>
    <t>512&lt;950</t>
  </si>
  <si>
    <t>1998&gt;947</t>
  </si>
  <si>
    <t>5744&gt;943</t>
  </si>
  <si>
    <t>20728&gt;923</t>
  </si>
  <si>
    <t>48736&gt;903</t>
  </si>
  <si>
    <t>7&lt;665</t>
  </si>
  <si>
    <t>5&lt;852</t>
  </si>
  <si>
    <t>11&lt;867</t>
  </si>
  <si>
    <t>184&lt;903</t>
  </si>
  <si>
    <t>573&lt;912</t>
  </si>
  <si>
    <t>1350&gt;912</t>
  </si>
  <si>
    <t>4530&gt;908</t>
  </si>
  <si>
    <t>13633&gt;897</t>
  </si>
  <si>
    <t>34356&gt;879</t>
  </si>
  <si>
    <t>81498&gt;856</t>
  </si>
  <si>
    <t>8&lt;490</t>
  </si>
  <si>
    <t>13&lt;686</t>
  </si>
  <si>
    <t>10&lt;821</t>
  </si>
  <si>
    <t>31&lt;836</t>
  </si>
  <si>
    <t>67&lt;843</t>
  </si>
  <si>
    <t>682&lt;867</t>
  </si>
  <si>
    <t>1985&gt;869</t>
  </si>
  <si>
    <t>4115&gt;867</t>
  </si>
  <si>
    <t>13525&gt;857</t>
  </si>
  <si>
    <t>26163&gt;845</t>
  </si>
  <si>
    <t>65033&gt;824</t>
  </si>
  <si>
    <t>155068&gt;801</t>
  </si>
  <si>
    <t>39&lt;1306</t>
  </si>
  <si>
    <t>22&lt;1306</t>
  </si>
  <si>
    <t>2&lt;1182</t>
  </si>
  <si>
    <t>4&lt;1192</t>
  </si>
  <si>
    <t>9&lt;1202</t>
  </si>
  <si>
    <t>26&lt;1192</t>
  </si>
  <si>
    <t>2&lt;1066</t>
  </si>
  <si>
    <t>4&lt;1081</t>
  </si>
  <si>
    <t>9&lt;1100</t>
  </si>
  <si>
    <t>22&lt;1104</t>
  </si>
  <si>
    <t>64&lt;1100</t>
  </si>
  <si>
    <t>196&lt;1085</t>
  </si>
  <si>
    <t>1&lt;617</t>
  </si>
  <si>
    <t>2&lt;1008</t>
  </si>
  <si>
    <t>3&lt;1032</t>
  </si>
  <si>
    <t>10&lt;1042</t>
  </si>
  <si>
    <t>25&lt;1052</t>
  </si>
  <si>
    <t>47&lt;1056</t>
  </si>
  <si>
    <t>143&lt;1046</t>
  </si>
  <si>
    <t>442&lt;1029</t>
  </si>
  <si>
    <t>1&lt;727</t>
  </si>
  <si>
    <t>2&lt;984</t>
  </si>
  <si>
    <t>7&lt;1005</t>
  </si>
  <si>
    <t>15&lt;1017</t>
  </si>
  <si>
    <t>47&lt;1023</t>
  </si>
  <si>
    <t>89&lt;1020</t>
  </si>
  <si>
    <t>211&lt;1008</t>
  </si>
  <si>
    <t>646&lt;990</t>
  </si>
  <si>
    <t>1&lt;631</t>
  </si>
  <si>
    <t>6&lt;973</t>
  </si>
  <si>
    <t>14&lt;987</t>
  </si>
  <si>
    <t>25&lt;996</t>
  </si>
  <si>
    <t>62&lt;999</t>
  </si>
  <si>
    <t>156&lt;993</t>
  </si>
  <si>
    <t>369&lt;982</t>
  </si>
  <si>
    <t>868&lt;960</t>
  </si>
  <si>
    <t>2&lt;919</t>
  </si>
  <si>
    <t>7&lt;955</t>
  </si>
  <si>
    <t>18&lt;971</t>
  </si>
  <si>
    <t>32&lt;976</t>
  </si>
  <si>
    <t>80&lt;979</t>
  </si>
  <si>
    <t>197&lt;973</t>
  </si>
  <si>
    <t>471&lt;958</t>
  </si>
  <si>
    <t>1104&gt;938</t>
  </si>
  <si>
    <t>2&lt;899</t>
  </si>
  <si>
    <t>10&lt;935</t>
  </si>
  <si>
    <t>27&lt;947</t>
  </si>
  <si>
    <t>47&lt;950</t>
  </si>
  <si>
    <t>117&lt;947</t>
  </si>
  <si>
    <t>288&lt;943</t>
  </si>
  <si>
    <t>690&lt;923</t>
  </si>
  <si>
    <t>1617&gt;903</t>
  </si>
  <si>
    <t>3&lt;712</t>
  </si>
  <si>
    <t>2&lt;852</t>
  </si>
  <si>
    <t>3&lt;867</t>
  </si>
  <si>
    <t>21&lt;903</t>
  </si>
  <si>
    <t>46&lt;912</t>
  </si>
  <si>
    <t>81&lt;912</t>
  </si>
  <si>
    <t>202&lt;908</t>
  </si>
  <si>
    <t>496&lt;897</t>
  </si>
  <si>
    <t>1185&gt;879</t>
  </si>
  <si>
    <t>2789&gt;856</t>
  </si>
  <si>
    <t>9&lt;490</t>
  </si>
  <si>
    <t>8&lt;686</t>
  </si>
  <si>
    <t>5&lt;821</t>
  </si>
  <si>
    <t>11&lt;843</t>
  </si>
  <si>
    <t>51&lt;867</t>
  </si>
  <si>
    <t>114&lt;869</t>
  </si>
  <si>
    <t>203&lt;867</t>
  </si>
  <si>
    <t>508&lt;857</t>
  </si>
  <si>
    <t>989&gt;845</t>
  </si>
  <si>
    <t>2361&gt;824</t>
  </si>
  <si>
    <t>5562&gt;801</t>
  </si>
  <si>
    <t>L-BD0.4P10</t>
  </si>
  <si>
    <t>Level of manufacturing precision=Low (Q=0.8); Bearing width ratio B/D=0.4; Maximum permissible specific bearing load plim=10 MPa</t>
  </si>
  <si>
    <t>80 | 40</t>
  </si>
  <si>
    <t>37 | 15</t>
  </si>
  <si>
    <t>60 | 25</t>
  </si>
  <si>
    <t>4.2&lt;4.5</t>
  </si>
  <si>
    <t>3.7&lt;4.7</t>
  </si>
  <si>
    <t>4.5=4.5</t>
  </si>
  <si>
    <t>3.6&lt;4.5</t>
  </si>
  <si>
    <t>4.3&lt;4.8</t>
  </si>
  <si>
    <t>8&lt;8.41</t>
  </si>
  <si>
    <t>5.2&gt;4.34</t>
  </si>
  <si>
    <t>4.3&gt;4.26</t>
  </si>
  <si>
    <t>6&gt;4.93</t>
  </si>
  <si>
    <t>4.9&lt;5.3</t>
  </si>
  <si>
    <t>3.1&lt;5.57</t>
  </si>
  <si>
    <t>3.4&lt;6.9</t>
  </si>
  <si>
    <t>2.9&lt;8.05</t>
  </si>
  <si>
    <t>1.9&lt;9.49</t>
  </si>
  <si>
    <t>0&lt;11.63</t>
  </si>
  <si>
    <t>5.2&gt;4.1</t>
  </si>
  <si>
    <t>3.4&lt;4.1</t>
  </si>
  <si>
    <t>3.4&lt;5.04</t>
  </si>
  <si>
    <t>2.7&lt;5.51</t>
  </si>
  <si>
    <t>2.1&lt;6.26</t>
  </si>
  <si>
    <t>2.2&lt;7.6</t>
  </si>
  <si>
    <t>0&lt;9.15</t>
  </si>
  <si>
    <t>0&lt;10.7</t>
  </si>
  <si>
    <t>4.7&gt;4.01</t>
  </si>
  <si>
    <t>1.7&lt;4.07</t>
  </si>
  <si>
    <t>2.4&lt;5.2</t>
  </si>
  <si>
    <t>1.6&lt;5.66</t>
  </si>
  <si>
    <t>2.3&lt;6.99</t>
  </si>
  <si>
    <t>1.4&lt;8.44</t>
  </si>
  <si>
    <t>0&lt;9.9</t>
  </si>
  <si>
    <t>2.5&lt;4.36</t>
  </si>
  <si>
    <t>2.1&lt;4.63</t>
  </si>
  <si>
    <t>1.5&lt;5.26</t>
  </si>
  <si>
    <t>1.4&lt;5.92</t>
  </si>
  <si>
    <t>2&lt;7.55</t>
  </si>
  <si>
    <t>0&lt;8.91</t>
  </si>
  <si>
    <t>0&lt;10.27</t>
  </si>
  <si>
    <t>4.3&gt;4.21</t>
  </si>
  <si>
    <t>3.9&lt;4.3</t>
  </si>
  <si>
    <t>2&lt;4.71</t>
  </si>
  <si>
    <t>1.9&lt;5.9</t>
  </si>
  <si>
    <t>1.7&lt;6.96</t>
  </si>
  <si>
    <t>1.3&lt;7.83</t>
  </si>
  <si>
    <t>0&lt;9.18</t>
  </si>
  <si>
    <t>1.6&lt;5.79</t>
  </si>
  <si>
    <t>1.4&lt;6.85</t>
  </si>
  <si>
    <t>1.1&lt;8.01</t>
  </si>
  <si>
    <t>0&lt;9.46</t>
  </si>
  <si>
    <t>2.9&lt;4.28</t>
  </si>
  <si>
    <t>1.2&lt;4.8</t>
  </si>
  <si>
    <t>1.3&lt;4.95</t>
  </si>
  <si>
    <t>1&lt;5.86</t>
  </si>
  <si>
    <t>1&lt;7.03</t>
  </si>
  <si>
    <t>0.6&lt;8.38</t>
  </si>
  <si>
    <t>0&lt;10.03</t>
  </si>
  <si>
    <t>3.7&lt;4.87</t>
  </si>
  <si>
    <t>1.1&lt;4.95</t>
  </si>
  <si>
    <t>0.7&lt;5.02</t>
  </si>
  <si>
    <t>0.9&lt;6.41</t>
  </si>
  <si>
    <t>0.8&lt;7.48</t>
  </si>
  <si>
    <t>0&lt;9.13</t>
  </si>
  <si>
    <t>6.2&gt;4.95</t>
  </si>
  <si>
    <t>3.5&lt;5.19</t>
  </si>
  <si>
    <t>0.7&lt;5.36</t>
  </si>
  <si>
    <t>0.8&lt;5.54</t>
  </si>
  <si>
    <t>0.7&lt;7.15</t>
  </si>
  <si>
    <t>0&lt;8.52</t>
  </si>
  <si>
    <t>0&lt;11.08</t>
  </si>
  <si>
    <t>1.5&lt;4.8</t>
  </si>
  <si>
    <t>2.2&lt;4.77</t>
  </si>
  <si>
    <t>11.3&gt;8.41</t>
  </si>
  <si>
    <t>1.8&lt;4.14</t>
  </si>
  <si>
    <t>6.9&gt;4.93</t>
  </si>
  <si>
    <t>6.8&gt;5.3</t>
  </si>
  <si>
    <t>5.6&gt;5.57</t>
  </si>
  <si>
    <t>9.8&gt;6.9</t>
  </si>
  <si>
    <t>12.2&gt;8.05</t>
  </si>
  <si>
    <t>16.6&gt;9.49</t>
  </si>
  <si>
    <t>32.4&gt;11.63</t>
  </si>
  <si>
    <t>2.7&lt;4.1</t>
  </si>
  <si>
    <t>5.6&gt;5.04</t>
  </si>
  <si>
    <t>6&gt;5.51</t>
  </si>
  <si>
    <t>5.7&lt;6.26</t>
  </si>
  <si>
    <t>9.4&gt;7.6</t>
  </si>
  <si>
    <t>11&gt;9.15</t>
  </si>
  <si>
    <t>13.7&gt;10.7</t>
  </si>
  <si>
    <t>22.5&gt;12.64</t>
  </si>
  <si>
    <t>2.1&lt;4.13</t>
  </si>
  <si>
    <t>2&lt;4.07</t>
  </si>
  <si>
    <t>5.5&gt;5.2</t>
  </si>
  <si>
    <t>4.2&lt;5.66</t>
  </si>
  <si>
    <t>8&gt;6.99</t>
  </si>
  <si>
    <t>8&lt;8.44</t>
  </si>
  <si>
    <t>10.9&gt;9.9</t>
  </si>
  <si>
    <t>14.5&gt;11.25</t>
  </si>
  <si>
    <t>23.4&gt;13.7</t>
  </si>
  <si>
    <t>2.2&lt;3.99</t>
  </si>
  <si>
    <t>3.6&lt;4.63</t>
  </si>
  <si>
    <t>3.8&lt;5.26</t>
  </si>
  <si>
    <t>4.1&lt;5.92</t>
  </si>
  <si>
    <t>8.1&gt;7.55</t>
  </si>
  <si>
    <t>8&lt;8.91</t>
  </si>
  <si>
    <t>10.8&gt;10.27</t>
  </si>
  <si>
    <t>14.2&gt;11.92</t>
  </si>
  <si>
    <t>27.2&gt;15.27</t>
  </si>
  <si>
    <t>2.8&lt;4.36</t>
  </si>
  <si>
    <t>3.7&lt;4.71</t>
  </si>
  <si>
    <t>5.5&lt;5.9</t>
  </si>
  <si>
    <t>5.6&lt;6.96</t>
  </si>
  <si>
    <t>5.5&lt;7.83</t>
  </si>
  <si>
    <t>7.4&lt;9.18</t>
  </si>
  <si>
    <t>10.2&lt;10.64</t>
  </si>
  <si>
    <t>16&gt;12.7</t>
  </si>
  <si>
    <t>30.7&gt;16.85</t>
  </si>
  <si>
    <t>4&lt;4.37</t>
  </si>
  <si>
    <t>5.5&lt;5.79</t>
  </si>
  <si>
    <t>5.7&lt;6.85</t>
  </si>
  <si>
    <t>5&lt;8.01</t>
  </si>
  <si>
    <t>8.3&lt;9.46</t>
  </si>
  <si>
    <t>11.2&gt;11.02</t>
  </si>
  <si>
    <t>17.7&gt;13.58</t>
  </si>
  <si>
    <t>34.2&gt;18.34</t>
  </si>
  <si>
    <t>4.7&lt;4.72</t>
  </si>
  <si>
    <t>2.5&lt;4.8</t>
  </si>
  <si>
    <t>3&lt;4.95</t>
  </si>
  <si>
    <t>3.9&lt;5.86</t>
  </si>
  <si>
    <t>4.3&lt;7.03</t>
  </si>
  <si>
    <t>5.9&lt;8.38</t>
  </si>
  <si>
    <t>9.8&lt;10.03</t>
  </si>
  <si>
    <t>13.3&gt;12</t>
  </si>
  <si>
    <t>20.9&gt;15.55</t>
  </si>
  <si>
    <t>40.5&gt;21.51</t>
  </si>
  <si>
    <t>2.6&lt;4.95</t>
  </si>
  <si>
    <t>2.5&lt;5.02</t>
  </si>
  <si>
    <t>4.2&lt;6.41</t>
  </si>
  <si>
    <t>5.2&lt;7.48</t>
  </si>
  <si>
    <t>7.3&lt;9.13</t>
  </si>
  <si>
    <t>12.2&gt;11.49</t>
  </si>
  <si>
    <t>16.6&gt;14.46</t>
  </si>
  <si>
    <t>26&gt;19.42</t>
  </si>
  <si>
    <t>50.5&gt;27.68</t>
  </si>
  <si>
    <t>5.7&gt;5.19</t>
  </si>
  <si>
    <t>4.2&lt;5.19</t>
  </si>
  <si>
    <t>2.5&lt;5.36</t>
  </si>
  <si>
    <t>2.9&lt;5.54</t>
  </si>
  <si>
    <t>4.6&lt;7.15</t>
  </si>
  <si>
    <t>5.8&lt;8.52</t>
  </si>
  <si>
    <t>9.3&lt;11.08</t>
  </si>
  <si>
    <t>15.6&gt;15.04</t>
  </si>
  <si>
    <t>21.5&gt;19.51</t>
  </si>
  <si>
    <t>33.5&gt;27.28</t>
  </si>
  <si>
    <t>65.3&gt;40.24</t>
  </si>
  <si>
    <t>0&lt;1178</t>
  </si>
  <si>
    <t>0&lt;712</t>
  </si>
  <si>
    <t>0&lt;857</t>
  </si>
  <si>
    <t>0&lt;1092</t>
  </si>
  <si>
    <t>0&lt;1182</t>
  </si>
  <si>
    <t>0&lt;668</t>
  </si>
  <si>
    <t>0&lt;813</t>
  </si>
  <si>
    <t>0&lt;1039</t>
  </si>
  <si>
    <t>0&lt;1005</t>
  </si>
  <si>
    <t>0&lt;577</t>
  </si>
  <si>
    <t>0&lt;671</t>
  </si>
  <si>
    <t>0&lt;963</t>
  </si>
  <si>
    <t>1&lt;1112</t>
  </si>
  <si>
    <t>2&lt;1124</t>
  </si>
  <si>
    <t>2&lt;1132</t>
  </si>
  <si>
    <t>9&lt;1251</t>
  </si>
  <si>
    <t>36&lt;1263</t>
  </si>
  <si>
    <t>156&lt;1263</t>
  </si>
  <si>
    <t>773&lt;1245</t>
  </si>
  <si>
    <t>0&lt;554</t>
  </si>
  <si>
    <t>0&lt;646</t>
  </si>
  <si>
    <t>0&lt;812</t>
  </si>
  <si>
    <t>0&lt;881</t>
  </si>
  <si>
    <t>1&lt;968</t>
  </si>
  <si>
    <t>3&lt;1124</t>
  </si>
  <si>
    <t>5&lt;1137</t>
  </si>
  <si>
    <t>17&lt;1150</t>
  </si>
  <si>
    <t>74&lt;1163</t>
  </si>
  <si>
    <t>318&lt;1163</t>
  </si>
  <si>
    <t>2488&gt;1150</t>
  </si>
  <si>
    <t>9809&gt;1128</t>
  </si>
  <si>
    <t>0&lt;502</t>
  </si>
  <si>
    <t>0&lt;656</t>
  </si>
  <si>
    <t>0&lt;801</t>
  </si>
  <si>
    <t>0&lt;836</t>
  </si>
  <si>
    <t>1&lt;926</t>
  </si>
  <si>
    <t>6&lt;1081</t>
  </si>
  <si>
    <t>80&lt;1108</t>
  </si>
  <si>
    <t>209&lt;1112</t>
  </si>
  <si>
    <t>1393&gt;1108</t>
  </si>
  <si>
    <t>6916&gt;1092</t>
  </si>
  <si>
    <t>22545&gt;1066</t>
  </si>
  <si>
    <t>0&lt;524</t>
  </si>
  <si>
    <t>0&lt;660</t>
  </si>
  <si>
    <t>2&lt;873</t>
  </si>
  <si>
    <t>3&lt;1023</t>
  </si>
  <si>
    <t>10&lt;1049</t>
  </si>
  <si>
    <t>30&lt;1063</t>
  </si>
  <si>
    <t>177&lt;1077</t>
  </si>
  <si>
    <t>548&lt;1077</t>
  </si>
  <si>
    <t>3058&gt;1070</t>
  </si>
  <si>
    <t>12055&gt;1052</t>
  </si>
  <si>
    <t>32665&gt;1023</t>
  </si>
  <si>
    <t>0&lt;620</t>
  </si>
  <si>
    <t>1&lt;702</t>
  </si>
  <si>
    <t>2&lt;829</t>
  </si>
  <si>
    <t>4&lt;1002</t>
  </si>
  <si>
    <t>39&lt;1039</t>
  </si>
  <si>
    <t>101&lt;1049</t>
  </si>
  <si>
    <t>186&lt;1052</t>
  </si>
  <si>
    <t>1193&gt;1049</t>
  </si>
  <si>
    <t>5493&gt;1042</t>
  </si>
  <si>
    <t>15949&gt;1023</t>
  </si>
  <si>
    <t>43336&gt;993</t>
  </si>
  <si>
    <t>0&lt;592</t>
  </si>
  <si>
    <t>1&lt;700</t>
  </si>
  <si>
    <t>1&lt;793</t>
  </si>
  <si>
    <t>3&lt;823</t>
  </si>
  <si>
    <t>4&lt;984</t>
  </si>
  <si>
    <t>50&lt;1020</t>
  </si>
  <si>
    <t>142&lt;1029</t>
  </si>
  <si>
    <t>281&lt;1032</t>
  </si>
  <si>
    <t>1942&gt;1029</t>
  </si>
  <si>
    <t>7888&gt;1020</t>
  </si>
  <si>
    <t>20079&gt;999</t>
  </si>
  <si>
    <t>54708&gt;968</t>
  </si>
  <si>
    <t>1&lt;577</t>
  </si>
  <si>
    <t>1&lt;684</t>
  </si>
  <si>
    <t>4&lt;947</t>
  </si>
  <si>
    <t>9&lt;965</t>
  </si>
  <si>
    <t>77&lt;993</t>
  </si>
  <si>
    <t>166&lt;999</t>
  </si>
  <si>
    <t>543&lt;1002</t>
  </si>
  <si>
    <t>3990&gt;996</t>
  </si>
  <si>
    <t>11286&gt;984</t>
  </si>
  <si>
    <t>28807&gt;963</t>
  </si>
  <si>
    <t>78956&gt;931</t>
  </si>
  <si>
    <t>2&lt;524</t>
  </si>
  <si>
    <t>7&lt;703</t>
  </si>
  <si>
    <t>5&lt;760</t>
  </si>
  <si>
    <t>7&lt;914</t>
  </si>
  <si>
    <t>20&lt;926</t>
  </si>
  <si>
    <t>195&lt;958</t>
  </si>
  <si>
    <t>380&lt;960</t>
  </si>
  <si>
    <t>1677&gt;960</t>
  </si>
  <si>
    <t>9392&gt;950</t>
  </si>
  <si>
    <t>18661&gt;938</t>
  </si>
  <si>
    <t>48142&gt;912</t>
  </si>
  <si>
    <t>132261&gt;881</t>
  </si>
  <si>
    <t>10&lt;513</t>
  </si>
  <si>
    <t>20&lt;744</t>
  </si>
  <si>
    <t>16&lt;881</t>
  </si>
  <si>
    <t>57&lt;891</t>
  </si>
  <si>
    <t>83&lt;899</t>
  </si>
  <si>
    <t>576&lt;914</t>
  </si>
  <si>
    <t>1316&gt;914</t>
  </si>
  <si>
    <t>5871&gt;910</t>
  </si>
  <si>
    <t>17641&gt;895</t>
  </si>
  <si>
    <t>35270&gt;881</t>
  </si>
  <si>
    <t>91196&gt;856</t>
  </si>
  <si>
    <t>252499&gt;823</t>
  </si>
  <si>
    <t>1&lt;1124</t>
  </si>
  <si>
    <t>1&lt;1132</t>
  </si>
  <si>
    <t>2&lt;1251</t>
  </si>
  <si>
    <t>4&lt;1263</t>
  </si>
  <si>
    <t>13&lt;1263</t>
  </si>
  <si>
    <t>32&lt;1245</t>
  </si>
  <si>
    <t>2&lt;1137</t>
  </si>
  <si>
    <t>4&lt;1150</t>
  </si>
  <si>
    <t>9&lt;1163</t>
  </si>
  <si>
    <t>22&lt;1163</t>
  </si>
  <si>
    <t>75&lt;1150</t>
  </si>
  <si>
    <t>241&lt;1128</t>
  </si>
  <si>
    <t>1&lt;656</t>
  </si>
  <si>
    <t>2&lt;1081</t>
  </si>
  <si>
    <t>13&lt;1108</t>
  </si>
  <si>
    <t>27&lt;1112</t>
  </si>
  <si>
    <t>53&lt;1108</t>
  </si>
  <si>
    <t>160&lt;1092</t>
  </si>
  <si>
    <t>543&lt;1066</t>
  </si>
  <si>
    <t>1&lt;660</t>
  </si>
  <si>
    <t>1&lt;873</t>
  </si>
  <si>
    <t>1&lt;1023</t>
  </si>
  <si>
    <t>2&lt;1049</t>
  </si>
  <si>
    <t>6&lt;1063</t>
  </si>
  <si>
    <t>23&lt;1077</t>
  </si>
  <si>
    <t>49&lt;1077</t>
  </si>
  <si>
    <t>95&lt;1070</t>
  </si>
  <si>
    <t>303&lt;1052</t>
  </si>
  <si>
    <t>800&lt;1023</t>
  </si>
  <si>
    <t>2&lt;702</t>
  </si>
  <si>
    <t>1&lt;829</t>
  </si>
  <si>
    <t>1&lt;1002</t>
  </si>
  <si>
    <t>8&lt;1039</t>
  </si>
  <si>
    <t>17&lt;1049</t>
  </si>
  <si>
    <t>28&lt;1052</t>
  </si>
  <si>
    <t>83&lt;1049</t>
  </si>
  <si>
    <t>164&lt;1042</t>
  </si>
  <si>
    <t>409&lt;1023</t>
  </si>
  <si>
    <t>1080&gt;993</t>
  </si>
  <si>
    <t>1&lt;592</t>
  </si>
  <si>
    <t>1&lt;823</t>
  </si>
  <si>
    <t>8&lt;1020</t>
  </si>
  <si>
    <t>19&lt;1029</t>
  </si>
  <si>
    <t>45&lt;1032</t>
  </si>
  <si>
    <t>106&lt;1029</t>
  </si>
  <si>
    <t>209&lt;1020</t>
  </si>
  <si>
    <t>523&lt;999</t>
  </si>
  <si>
    <t>1386&gt;968</t>
  </si>
  <si>
    <t>1&lt;947</t>
  </si>
  <si>
    <t>2&lt;965</t>
  </si>
  <si>
    <t>11&lt;993</t>
  </si>
  <si>
    <t>24&lt;999</t>
  </si>
  <si>
    <t>66&lt;1002</t>
  </si>
  <si>
    <t>157&lt;996</t>
  </si>
  <si>
    <t>309&lt;984</t>
  </si>
  <si>
    <t>775&lt;963</t>
  </si>
  <si>
    <t>2052&gt;931</t>
  </si>
  <si>
    <t>5&lt;703</t>
  </si>
  <si>
    <t>3&lt;760</t>
  </si>
  <si>
    <t>2&lt;914</t>
  </si>
  <si>
    <t>22&lt;958</t>
  </si>
  <si>
    <t>41&lt;960</t>
  </si>
  <si>
    <t>114&lt;960</t>
  </si>
  <si>
    <t>272&lt;950</t>
  </si>
  <si>
    <t>536&lt;938</t>
  </si>
  <si>
    <t>1348&gt;912</t>
  </si>
  <si>
    <t>3560&gt;881</t>
  </si>
  <si>
    <t>9&lt;744</t>
  </si>
  <si>
    <t>6&lt;881</t>
  </si>
  <si>
    <t>9&lt;891</t>
  </si>
  <si>
    <t>13&lt;899</t>
  </si>
  <si>
    <t>54&lt;914</t>
  </si>
  <si>
    <t>101&lt;914</t>
  </si>
  <si>
    <t>226&lt;910</t>
  </si>
  <si>
    <t>542&lt;895</t>
  </si>
  <si>
    <t>1073&gt;881</t>
  </si>
  <si>
    <t>2690&gt;856</t>
  </si>
  <si>
    <t>7109&gt;823</t>
  </si>
  <si>
    <t>L-BD0.8P10</t>
  </si>
  <si>
    <t>Level of manufacturing precision=Low (Q=0.8); Bearing width ratio B/D=0.8; Maximum permissible specific bearing load plim=10 MPa</t>
  </si>
  <si>
    <t>60 | 50</t>
  </si>
  <si>
    <t>85 | 70</t>
  </si>
  <si>
    <t>65 | 60</t>
  </si>
  <si>
    <t>35 | 30</t>
  </si>
  <si>
    <t>30 | 25</t>
  </si>
  <si>
    <t>6.2&gt;4.5</t>
  </si>
  <si>
    <t>7.5&gt;4.8</t>
  </si>
  <si>
    <t>6.4&gt;4.5</t>
  </si>
  <si>
    <t>8.7&gt;4.63</t>
  </si>
  <si>
    <t>6.9&gt;4.1</t>
  </si>
  <si>
    <t>10&gt;4.57</t>
  </si>
  <si>
    <t>8.9&gt;4.93</t>
  </si>
  <si>
    <t>5.8&gt;5.11</t>
  </si>
  <si>
    <t>4.2&lt;5.76</t>
  </si>
  <si>
    <t>3.7&lt;6.9</t>
  </si>
  <si>
    <t>3.3&lt;8.05</t>
  </si>
  <si>
    <t>0&lt;9.49</t>
  </si>
  <si>
    <t>4.9&gt;4.68</t>
  </si>
  <si>
    <t>4.6&lt;5.04</t>
  </si>
  <si>
    <t>3.5&lt;5.8</t>
  </si>
  <si>
    <t>2.4&lt;6.64</t>
  </si>
  <si>
    <t>2&lt;7.6</t>
  </si>
  <si>
    <t>5.9&gt;4.21</t>
  </si>
  <si>
    <t>3.3&lt;4.83</t>
  </si>
  <si>
    <t>2.8&lt;5.2</t>
  </si>
  <si>
    <t>2.9&lt;6.32</t>
  </si>
  <si>
    <t>1.8&lt;7.18</t>
  </si>
  <si>
    <t>0&lt;8.44</t>
  </si>
  <si>
    <t>5.8&gt;4.36</t>
  </si>
  <si>
    <t>2.5&lt;5.09</t>
  </si>
  <si>
    <t>2.2&lt;5.35</t>
  </si>
  <si>
    <t>2&lt;6.49</t>
  </si>
  <si>
    <t>1.4&lt;7.75</t>
  </si>
  <si>
    <t>3&lt;4.37</t>
  </si>
  <si>
    <t>3.7&lt;4.45</t>
  </si>
  <si>
    <t>2.7&lt;5.34</t>
  </si>
  <si>
    <t>2&lt;5.9</t>
  </si>
  <si>
    <t>2.1&lt;7.25</t>
  </si>
  <si>
    <t>1&lt;8.22</t>
  </si>
  <si>
    <t>2.8&lt;4.54</t>
  </si>
  <si>
    <t>1.8&lt;5.32</t>
  </si>
  <si>
    <t>1.9&lt;6.08</t>
  </si>
  <si>
    <t>1.6&lt;7.34</t>
  </si>
  <si>
    <t>0&lt;8.2</t>
  </si>
  <si>
    <t>1.2&lt;5.39</t>
  </si>
  <si>
    <t>1.6&lt;6.64</t>
  </si>
  <si>
    <t>1.1&lt;7.31</t>
  </si>
  <si>
    <t>0&lt;8.57</t>
  </si>
  <si>
    <t>6&gt;4.8</t>
  </si>
  <si>
    <t>1.1&lt;5.65</t>
  </si>
  <si>
    <t>0.7&lt;6.41</t>
  </si>
  <si>
    <t>0.4&lt;7.48</t>
  </si>
  <si>
    <t>0&lt;9.42</t>
  </si>
  <si>
    <t>1.7&lt;5.18</t>
  </si>
  <si>
    <t>0.8&lt;6.28</t>
  </si>
  <si>
    <t>0.4&lt;7.15</t>
  </si>
  <si>
    <t>0&lt;11.57</t>
  </si>
  <si>
    <t>2&lt;4.9</t>
  </si>
  <si>
    <t>2&lt;4.6</t>
  </si>
  <si>
    <t>2.7&lt;4.5</t>
  </si>
  <si>
    <t>2.2&lt;4.21</t>
  </si>
  <si>
    <t>4.5&gt;4.1</t>
  </si>
  <si>
    <t>9.6&gt;4.57</t>
  </si>
  <si>
    <t>8.9&gt;5.11</t>
  </si>
  <si>
    <t>11&gt;5.76</t>
  </si>
  <si>
    <t>14.1&gt;6.9</t>
  </si>
  <si>
    <t>18.1&gt;8.05</t>
  </si>
  <si>
    <t>22.8&gt;9.49</t>
  </si>
  <si>
    <t>2.9&lt;4.26</t>
  </si>
  <si>
    <t>9.5&gt;5.04</t>
  </si>
  <si>
    <t>9.1&gt;5.8</t>
  </si>
  <si>
    <t>9.1&gt;6.64</t>
  </si>
  <si>
    <t>12.3&gt;7.6</t>
  </si>
  <si>
    <t>14.7&gt;9.15</t>
  </si>
  <si>
    <t>14.8&gt;10.7</t>
  </si>
  <si>
    <t>4.3&gt;4.13</t>
  </si>
  <si>
    <t>3.8&lt;4.05</t>
  </si>
  <si>
    <t>3.9&lt;3.98</t>
  </si>
  <si>
    <t>7.2&gt;4.21</t>
  </si>
  <si>
    <t>7.7&gt;4.83</t>
  </si>
  <si>
    <t>8.8&gt;5.2</t>
  </si>
  <si>
    <t>10.8&gt;6.32</t>
  </si>
  <si>
    <t>9.1&gt;7.18</t>
  </si>
  <si>
    <t>10.6&gt;8.44</t>
  </si>
  <si>
    <t>15.7&gt;9.9</t>
  </si>
  <si>
    <t>15.2&gt;11.25</t>
  </si>
  <si>
    <t>3.6&lt;4.1</t>
  </si>
  <si>
    <t>3.6&lt;4.04</t>
  </si>
  <si>
    <t>3.9&lt;4.21</t>
  </si>
  <si>
    <t>7.6&gt;4.36</t>
  </si>
  <si>
    <t>7.6&gt;5.09</t>
  </si>
  <si>
    <t>8.6&gt;5.35</t>
  </si>
  <si>
    <t>7.7&gt;6.49</t>
  </si>
  <si>
    <t>9.2&gt;7.75</t>
  </si>
  <si>
    <t>10.2&gt;8.91</t>
  </si>
  <si>
    <t>15.2&gt;10.27</t>
  </si>
  <si>
    <t>18&gt;11.92</t>
  </si>
  <si>
    <t>2.9&lt;4.09</t>
  </si>
  <si>
    <t>3.4&lt;3.99</t>
  </si>
  <si>
    <t>4.3&gt;4.15</t>
  </si>
  <si>
    <t>5.2&gt;4.45</t>
  </si>
  <si>
    <t>7.6&gt;5.34</t>
  </si>
  <si>
    <t>7.7&gt;5.9</t>
  </si>
  <si>
    <t>10.2&gt;7.25</t>
  </si>
  <si>
    <t>8.7&gt;8.22</t>
  </si>
  <si>
    <t>11.6&gt;9.18</t>
  </si>
  <si>
    <t>17.3&gt;10.64</t>
  </si>
  <si>
    <t>20.6&gt;12.7</t>
  </si>
  <si>
    <t>4&lt;4.06</t>
  </si>
  <si>
    <t>7.2&gt;4.28</t>
  </si>
  <si>
    <t>5.3&gt;4.63</t>
  </si>
  <si>
    <t>7.6&gt;5.32</t>
  </si>
  <si>
    <t>8.5&gt;6.08</t>
  </si>
  <si>
    <t>8.1&gt;7.34</t>
  </si>
  <si>
    <t>8.8&gt;8.2</t>
  </si>
  <si>
    <t>12.9&gt;9.46</t>
  </si>
  <si>
    <t>19.2&gt;11.02</t>
  </si>
  <si>
    <t>23.2&gt;13.58</t>
  </si>
  <si>
    <t>3&lt;3.99</t>
  </si>
  <si>
    <t>4.2&lt;4.63</t>
  </si>
  <si>
    <t>5.5&gt;5.39</t>
  </si>
  <si>
    <t>8.4&gt;6.64</t>
  </si>
  <si>
    <t>8.5&gt;7.31</t>
  </si>
  <si>
    <t>10.4&gt;8.57</t>
  </si>
  <si>
    <t>15.1&gt;10.03</t>
  </si>
  <si>
    <t>22.4&gt;12</t>
  </si>
  <si>
    <t>27.7&gt;15.55</t>
  </si>
  <si>
    <t>3.7&lt;4.21</t>
  </si>
  <si>
    <t>3.2&lt;4.8</t>
  </si>
  <si>
    <t>4.4&lt;4.95</t>
  </si>
  <si>
    <t>6.3&gt;5.65</t>
  </si>
  <si>
    <t>5.7&lt;6.41</t>
  </si>
  <si>
    <t>7.1&lt;7.48</t>
  </si>
  <si>
    <t>12.8&gt;9.42</t>
  </si>
  <si>
    <t>18.7&gt;11.49</t>
  </si>
  <si>
    <t>27.7&gt;14.46</t>
  </si>
  <si>
    <t>34.8&gt;19.42</t>
  </si>
  <si>
    <t>7.8&gt;4.87</t>
  </si>
  <si>
    <t>8.2&gt;5.19</t>
  </si>
  <si>
    <t>5&lt;5.18</t>
  </si>
  <si>
    <t>6&lt;6.28</t>
  </si>
  <si>
    <t>7.4&gt;7.15</t>
  </si>
  <si>
    <t>9.1&gt;8.52</t>
  </si>
  <si>
    <t>16.6&gt;11.57</t>
  </si>
  <si>
    <t>24.3&gt;15.04</t>
  </si>
  <si>
    <t>36.3&gt;19.51</t>
  </si>
  <si>
    <t>45.6&gt;27.28</t>
  </si>
  <si>
    <t>0&lt;745</t>
  </si>
  <si>
    <t>0&lt;679</t>
  </si>
  <si>
    <t>0&lt;1100</t>
  </si>
  <si>
    <t>0&lt;1116</t>
  </si>
  <si>
    <t>0&lt;651</t>
  </si>
  <si>
    <t>0&lt;778</t>
  </si>
  <si>
    <t>0&lt;968</t>
  </si>
  <si>
    <t>0&lt;1026</t>
  </si>
  <si>
    <t>0&lt;955</t>
  </si>
  <si>
    <t>0&lt;561</t>
  </si>
  <si>
    <t>0&lt;653</t>
  </si>
  <si>
    <t>0&lt;759</t>
  </si>
  <si>
    <t>0&lt;869</t>
  </si>
  <si>
    <t>0&lt;917</t>
  </si>
  <si>
    <t>1&lt;1100</t>
  </si>
  <si>
    <t>1&lt;1120</t>
  </si>
  <si>
    <t>3&lt;1234</t>
  </si>
  <si>
    <t>12&lt;1251</t>
  </si>
  <si>
    <t>49&lt;1263</t>
  </si>
  <si>
    <t>424&lt;1263</t>
  </si>
  <si>
    <t>0&lt;537</t>
  </si>
  <si>
    <t>0&lt;622</t>
  </si>
  <si>
    <t>1&lt;935</t>
  </si>
  <si>
    <t>2&lt;1108</t>
  </si>
  <si>
    <t>8&lt;1141</t>
  </si>
  <si>
    <t>35&lt;1154</t>
  </si>
  <si>
    <t>110&lt;1163</t>
  </si>
  <si>
    <t>627&lt;1163</t>
  </si>
  <si>
    <t>4417&gt;1150</t>
  </si>
  <si>
    <t>0&lt;632</t>
  </si>
  <si>
    <t>0&lt;824</t>
  </si>
  <si>
    <t>8&lt;1081</t>
  </si>
  <si>
    <t>43&lt;1104</t>
  </si>
  <si>
    <t>118&lt;1108</t>
  </si>
  <si>
    <t>414&lt;1112</t>
  </si>
  <si>
    <t>1979&gt;1108</t>
  </si>
  <si>
    <t>8395&gt;1092</t>
  </si>
  <si>
    <t>0&lt;752</t>
  </si>
  <si>
    <t>1&lt;828</t>
  </si>
  <si>
    <t>2&lt;1011</t>
  </si>
  <si>
    <t>20&lt;1056</t>
  </si>
  <si>
    <t>75&lt;1070</t>
  </si>
  <si>
    <t>241&lt;1077</t>
  </si>
  <si>
    <t>1060&lt;1077</t>
  </si>
  <si>
    <t>4181&gt;1070</t>
  </si>
  <si>
    <t>0&lt;661</t>
  </si>
  <si>
    <t>1&lt;760</t>
  </si>
  <si>
    <t>2&lt;819</t>
  </si>
  <si>
    <t>53&lt;1039</t>
  </si>
  <si>
    <t>193&lt;1049</t>
  </si>
  <si>
    <t>413&lt;1052</t>
  </si>
  <si>
    <t>1896&gt;1049</t>
  </si>
  <si>
    <t>6292&gt;1042</t>
  </si>
  <si>
    <t>1&lt;676</t>
  </si>
  <si>
    <t>1&lt;782</t>
  </si>
  <si>
    <t>3&lt;813</t>
  </si>
  <si>
    <t>3&lt;968</t>
  </si>
  <si>
    <t>84&lt;1023</t>
  </si>
  <si>
    <t>232&lt;1029</t>
  </si>
  <si>
    <t>727&lt;1032</t>
  </si>
  <si>
    <t>2932&gt;1029</t>
  </si>
  <si>
    <t>1&lt;672</t>
  </si>
  <si>
    <t>2&lt;749</t>
  </si>
  <si>
    <t>2&lt;931</t>
  </si>
  <si>
    <t>5&lt;947</t>
  </si>
  <si>
    <t>57&lt;984</t>
  </si>
  <si>
    <t>198&lt;996</t>
  </si>
  <si>
    <t>400&lt;1002</t>
  </si>
  <si>
    <t>1549&gt;1002</t>
  </si>
  <si>
    <t>5460&gt;996</t>
  </si>
  <si>
    <t>6&lt;685</t>
  </si>
  <si>
    <t>4&lt;738</t>
  </si>
  <si>
    <t>4&lt;897</t>
  </si>
  <si>
    <t>9&lt;914</t>
  </si>
  <si>
    <t>128&lt;950</t>
  </si>
  <si>
    <t>304&lt;958</t>
  </si>
  <si>
    <t>624&lt;960</t>
  </si>
  <si>
    <t>3943&gt;960</t>
  </si>
  <si>
    <t>13&lt;507</t>
  </si>
  <si>
    <t>18&lt;723</t>
  </si>
  <si>
    <t>18&lt;881</t>
  </si>
  <si>
    <t>38&lt;885</t>
  </si>
  <si>
    <t>96&lt;895</t>
  </si>
  <si>
    <t>483&lt;912</t>
  </si>
  <si>
    <t>881&lt;914</t>
  </si>
  <si>
    <t>2282&gt;914</t>
  </si>
  <si>
    <t>8296&gt;908</t>
  </si>
  <si>
    <t>1&lt;1234</t>
  </si>
  <si>
    <t>5&lt;1263</t>
  </si>
  <si>
    <t>1&lt;1108</t>
  </si>
  <si>
    <t>2&lt;1141</t>
  </si>
  <si>
    <t>6&lt;1154</t>
  </si>
  <si>
    <t>12&lt;1163</t>
  </si>
  <si>
    <t>31&lt;1163</t>
  </si>
  <si>
    <t>96&lt;1150</t>
  </si>
  <si>
    <t>1&lt;502</t>
  </si>
  <si>
    <t>9&lt;1104</t>
  </si>
  <si>
    <t>15&lt;1108</t>
  </si>
  <si>
    <t>34&lt;1112</t>
  </si>
  <si>
    <t>67&lt;1108</t>
  </si>
  <si>
    <t>214&lt;1092</t>
  </si>
  <si>
    <t>1&lt;524</t>
  </si>
  <si>
    <t>1&lt;1011</t>
  </si>
  <si>
    <t>2&lt;1042</t>
  </si>
  <si>
    <t>4&lt;1056</t>
  </si>
  <si>
    <t>13&lt;1070</t>
  </si>
  <si>
    <t>27&lt;1077</t>
  </si>
  <si>
    <t>64&lt;1077</t>
  </si>
  <si>
    <t>126&lt;1070</t>
  </si>
  <si>
    <t>314&lt;1052</t>
  </si>
  <si>
    <t>1&lt;661</t>
  </si>
  <si>
    <t>1&lt;819</t>
  </si>
  <si>
    <t>1&lt;984</t>
  </si>
  <si>
    <t>5&lt;1029</t>
  </si>
  <si>
    <t>10&lt;1039</t>
  </si>
  <si>
    <t>27&lt;1049</t>
  </si>
  <si>
    <t>47&lt;1052</t>
  </si>
  <si>
    <t>87&lt;1049</t>
  </si>
  <si>
    <t>170&lt;1042</t>
  </si>
  <si>
    <t>423&lt;1023</t>
  </si>
  <si>
    <t>1&lt;813</t>
  </si>
  <si>
    <t>13&lt;1023</t>
  </si>
  <si>
    <t>29&lt;1029</t>
  </si>
  <si>
    <t>53&lt;1032</t>
  </si>
  <si>
    <t>110&lt;1029</t>
  </si>
  <si>
    <t>216&lt;1020</t>
  </si>
  <si>
    <t>542&lt;999</t>
  </si>
  <si>
    <t>1&lt;749</t>
  </si>
  <si>
    <t>1&lt;931</t>
  </si>
  <si>
    <t>9&lt;984</t>
  </si>
  <si>
    <t>24&lt;996</t>
  </si>
  <si>
    <t>36&lt;1002</t>
  </si>
  <si>
    <t>78&lt;1002</t>
  </si>
  <si>
    <t>161&lt;996</t>
  </si>
  <si>
    <t>317&lt;984</t>
  </si>
  <si>
    <t>800&lt;963</t>
  </si>
  <si>
    <t>2&lt;515</t>
  </si>
  <si>
    <t>4&lt;685</t>
  </si>
  <si>
    <t>2&lt;738</t>
  </si>
  <si>
    <t>1&lt;897</t>
  </si>
  <si>
    <t>13&lt;950</t>
  </si>
  <si>
    <t>28&lt;958</t>
  </si>
  <si>
    <t>52&lt;960</t>
  </si>
  <si>
    <t>133&lt;960</t>
  </si>
  <si>
    <t>277&lt;950</t>
  </si>
  <si>
    <t>547&lt;938</t>
  </si>
  <si>
    <t>1387&gt;912</t>
  </si>
  <si>
    <t>12&lt;507</t>
  </si>
  <si>
    <t>9&lt;723</t>
  </si>
  <si>
    <t>8&lt;881</t>
  </si>
  <si>
    <t>9&lt;885</t>
  </si>
  <si>
    <t>13&lt;895</t>
  </si>
  <si>
    <t>40&lt;912</t>
  </si>
  <si>
    <t>56&lt;914</t>
  </si>
  <si>
    <t>103&lt;914</t>
  </si>
  <si>
    <t>266&lt;908</t>
  </si>
  <si>
    <t>555&lt;895</t>
  </si>
  <si>
    <t>1100&gt;881</t>
  </si>
  <si>
    <t>2766&gt;856</t>
  </si>
  <si>
    <t>L-BD1.2P10</t>
  </si>
  <si>
    <t>Level of manufacturing precision=Low (Q=0.8); Bearing width ratio B/D=1.2; Maximum permissible specific bearing load plim=10 MPa</t>
  </si>
  <si>
    <t>80 | 100</t>
  </si>
  <si>
    <t>110 | 150</t>
  </si>
  <si>
    <t>160 | 200</t>
  </si>
  <si>
    <t>55 | 70</t>
  </si>
  <si>
    <t>38 | 50</t>
  </si>
  <si>
    <t>37 | 50</t>
  </si>
  <si>
    <t>25 | 30</t>
  </si>
  <si>
    <t>9.4&gt;4.5</t>
  </si>
  <si>
    <t>7.3&gt;4.9</t>
  </si>
  <si>
    <t>7.7&gt;4.5</t>
  </si>
  <si>
    <t>6.9&gt;4.5</t>
  </si>
  <si>
    <t>9.4&gt;4.6</t>
  </si>
  <si>
    <t>10&gt;4.8</t>
  </si>
  <si>
    <t>10.2&gt;4.5</t>
  </si>
  <si>
    <t>8.7&gt;4.5</t>
  </si>
  <si>
    <t>8.9&gt;4.65</t>
  </si>
  <si>
    <t>10.6&gt;4.4</t>
  </si>
  <si>
    <t>9.2&gt;4.31</t>
  </si>
  <si>
    <t>5.3&gt;4.37</t>
  </si>
  <si>
    <t>10.8&gt;4.57</t>
  </si>
  <si>
    <t>10.3&gt;5.11</t>
  </si>
  <si>
    <t>6.6&gt;5.76</t>
  </si>
  <si>
    <t>6&lt;6.71</t>
  </si>
  <si>
    <t>4.5&lt;8.05</t>
  </si>
  <si>
    <t>2.4&lt;9.49</t>
  </si>
  <si>
    <t>9.8&gt;4.26</t>
  </si>
  <si>
    <t>7.2&gt;4.05</t>
  </si>
  <si>
    <t>6&gt;4.4</t>
  </si>
  <si>
    <t>4.9&gt;4.86</t>
  </si>
  <si>
    <t>4.3&lt;5.51</t>
  </si>
  <si>
    <t>3.1&lt;6.45</t>
  </si>
  <si>
    <t>2.9&lt;7.5</t>
  </si>
  <si>
    <t>0.9&lt;9.15</t>
  </si>
  <si>
    <t>4.4&lt;4.64</t>
  </si>
  <si>
    <t>3.5&lt;5.2</t>
  </si>
  <si>
    <t>3.9&lt;6.13</t>
  </si>
  <si>
    <t>2.2&lt;6.99</t>
  </si>
  <si>
    <t>2.2&lt;8.25</t>
  </si>
  <si>
    <t>7.9&gt;4.14</t>
  </si>
  <si>
    <t>8.1&gt;4.04</t>
  </si>
  <si>
    <t>7.7&gt;4.01</t>
  </si>
  <si>
    <t>6.4&gt;4.14</t>
  </si>
  <si>
    <t>6.9&gt;4.28</t>
  </si>
  <si>
    <t>3.8&lt;4.91</t>
  </si>
  <si>
    <t>2.5&lt;5.35</t>
  </si>
  <si>
    <t>2.3&lt;6.2</t>
  </si>
  <si>
    <t>1.8&lt;7.55</t>
  </si>
  <si>
    <t>1.6&lt;8.71</t>
  </si>
  <si>
    <t>6.6&gt;4.02</t>
  </si>
  <si>
    <t>6.1&gt;4.3</t>
  </si>
  <si>
    <t>6.5&gt;4.45</t>
  </si>
  <si>
    <t>2.8&lt;5.15</t>
  </si>
  <si>
    <t>3&lt;5.9</t>
  </si>
  <si>
    <t>2&lt;6.57</t>
  </si>
  <si>
    <t>1.5&lt;8.03</t>
  </si>
  <si>
    <t>0.3&lt;8.99</t>
  </si>
  <si>
    <t>5.8&gt;4.37</t>
  </si>
  <si>
    <t>3.2&lt;4.63</t>
  </si>
  <si>
    <t>2.5&lt;5.13</t>
  </si>
  <si>
    <t>1.8&lt;5.79</t>
  </si>
  <si>
    <t>1.5&lt;6.46</t>
  </si>
  <si>
    <t>1.3&lt;8.2</t>
  </si>
  <si>
    <t>0&lt;9.27</t>
  </si>
  <si>
    <t>7.8&gt;3.99</t>
  </si>
  <si>
    <t>6.6&gt;4.13</t>
  </si>
  <si>
    <t>4&lt;4.63</t>
  </si>
  <si>
    <t>2.8&lt;4.8</t>
  </si>
  <si>
    <t>2.1&lt;5.3</t>
  </si>
  <si>
    <t>1.6&lt;5.86</t>
  </si>
  <si>
    <t>1.3&lt;7.03</t>
  </si>
  <si>
    <t>0.9&lt;8.57</t>
  </si>
  <si>
    <t>0&lt;9.83</t>
  </si>
  <si>
    <t>1.8&lt;4.8</t>
  </si>
  <si>
    <t>2.3&lt;4.95</t>
  </si>
  <si>
    <t>1.1&lt;5.36</t>
  </si>
  <si>
    <t>1.3&lt;6.32</t>
  </si>
  <si>
    <t>1&lt;7.48</t>
  </si>
  <si>
    <t>0&lt;11.19</t>
  </si>
  <si>
    <t>5.6&gt;4.93</t>
  </si>
  <si>
    <t>0.9&lt;6</t>
  </si>
  <si>
    <t>1&lt;6.96</t>
  </si>
  <si>
    <t>0.6&lt;8.52</t>
  </si>
  <si>
    <t>0&lt;14.54</t>
  </si>
  <si>
    <t>2.1&lt;4.9</t>
  </si>
  <si>
    <t>2.2&lt;4.5</t>
  </si>
  <si>
    <t>3&lt;4.6</t>
  </si>
  <si>
    <t>3&lt;4.8</t>
  </si>
  <si>
    <t>2.5&lt;4.65</t>
  </si>
  <si>
    <t>4&lt;4.4</t>
  </si>
  <si>
    <t>3.5&lt;4.31</t>
  </si>
  <si>
    <t>1.8&lt;4.37</t>
  </si>
  <si>
    <t>5.9&gt;4.1</t>
  </si>
  <si>
    <t>11&gt;4.39</t>
  </si>
  <si>
    <t>11.4&gt;4.57</t>
  </si>
  <si>
    <t>15.3&gt;5.76</t>
  </si>
  <si>
    <t>19.3&gt;6.71</t>
  </si>
  <si>
    <t>26.6&gt;8.05</t>
  </si>
  <si>
    <t>32.4&gt;9.49</t>
  </si>
  <si>
    <t>4.1&lt;4.26</t>
  </si>
  <si>
    <t>5&gt;4.16</t>
  </si>
  <si>
    <t>5.1&gt;4.05</t>
  </si>
  <si>
    <t>8.9&gt;4.4</t>
  </si>
  <si>
    <t>9.5&gt;4.86</t>
  </si>
  <si>
    <t>10.8&gt;5.51</t>
  </si>
  <si>
    <t>13.4&gt;6.45</t>
  </si>
  <si>
    <t>15.1&gt;7.5</t>
  </si>
  <si>
    <t>17.6&gt;9.15</t>
  </si>
  <si>
    <t>20.7&gt;10.7</t>
  </si>
  <si>
    <t>5.2&gt;4.16</t>
  </si>
  <si>
    <t>5.5&gt;4.07</t>
  </si>
  <si>
    <t>4.3&gt;4.01</t>
  </si>
  <si>
    <t>7.5&gt;4.21</t>
  </si>
  <si>
    <t>8.5&gt;4.64</t>
  </si>
  <si>
    <t>9.2&gt;5.2</t>
  </si>
  <si>
    <t>12.2&gt;6.13</t>
  </si>
  <si>
    <t>11.1&gt;6.99</t>
  </si>
  <si>
    <t>16.2&gt;8.25</t>
  </si>
  <si>
    <t>18.3&gt;9.9</t>
  </si>
  <si>
    <t>21&gt;11.25</t>
  </si>
  <si>
    <t>3.6&lt;4.14</t>
  </si>
  <si>
    <t>4.7&gt;4.04</t>
  </si>
  <si>
    <t>7.4&gt;4.28</t>
  </si>
  <si>
    <t>8.9&gt;4.91</t>
  </si>
  <si>
    <t>9.3&gt;5.35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</si>
</sst>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name val="Tahoma"/>
      <family val="2"/>
    </font>
    <font>
      <sz val="10"/>
      <name val="Lucida Console"/>
      <family val="3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0" xfId="0" applyFont="1" applyFill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4" borderId="6" xfId="0" applyFont="1" applyFill="1" applyBorder="1" applyAlignment="1">
      <alignment/>
    </xf>
    <xf numFmtId="0" fontId="0" fillId="4" borderId="6" xfId="0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right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9" borderId="0" xfId="0" applyFill="1" applyAlignment="1">
      <alignment/>
    </xf>
    <xf numFmtId="0" fontId="0" fillId="9" borderId="0" xfId="0" applyFill="1" applyAlignment="1">
      <alignment horizontal="right"/>
    </xf>
    <xf numFmtId="164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5" fontId="5" fillId="2" borderId="21" xfId="0" applyNumberFormat="1" applyFont="1" applyFill="1" applyBorder="1" applyAlignment="1">
      <alignment horizontal="center"/>
    </xf>
    <xf numFmtId="165" fontId="5" fillId="2" borderId="25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6" fontId="0" fillId="2" borderId="17" xfId="0" applyNumberFormat="1" applyFill="1" applyBorder="1" applyAlignment="1">
      <alignment horizontal="center"/>
    </xf>
    <xf numFmtId="166" fontId="0" fillId="2" borderId="18" xfId="0" applyNumberFormat="1" applyFill="1" applyBorder="1" applyAlignment="1">
      <alignment horizontal="center"/>
    </xf>
    <xf numFmtId="166" fontId="0" fillId="2" borderId="19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166" fontId="0" fillId="2" borderId="20" xfId="0" applyNumberFormat="1" applyFill="1" applyBorder="1" applyAlignment="1">
      <alignment horizontal="center"/>
    </xf>
    <xf numFmtId="166" fontId="0" fillId="2" borderId="21" xfId="0" applyNumberFormat="1" applyFill="1" applyBorder="1" applyAlignment="1">
      <alignment horizontal="center"/>
    </xf>
    <xf numFmtId="166" fontId="0" fillId="2" borderId="22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166" fontId="0" fillId="2" borderId="26" xfId="0" applyNumberForma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0" fillId="2" borderId="25" xfId="0" applyNumberForma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0" fontId="5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3366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C196"/>
  <sheetViews>
    <sheetView tabSelected="1" zoomScale="85" zoomScaleNormal="85" workbookViewId="0" topLeftCell="A1">
      <selection activeCell="B1" sqref="B1"/>
    </sheetView>
  </sheetViews>
  <sheetFormatPr defaultColWidth="9.140625" defaultRowHeight="12.75"/>
  <cols>
    <col min="1" max="1" width="0.42578125" style="2" customWidth="1"/>
    <col min="2" max="2" width="3.28125" style="1" customWidth="1"/>
    <col min="3" max="3" width="7.140625" style="2" customWidth="1"/>
    <col min="4" max="9" width="7.8515625" style="2" customWidth="1"/>
    <col min="10" max="15" width="9.421875" style="2" customWidth="1"/>
    <col min="16" max="16" width="1.7109375" style="2" customWidth="1"/>
    <col min="17" max="17" width="7.28125" style="2" customWidth="1"/>
    <col min="18" max="23" width="8.421875" style="2" customWidth="1"/>
    <col min="24" max="29" width="8.8515625" style="2" customWidth="1"/>
    <col min="30" max="30" width="2.28125" style="2" customWidth="1"/>
    <col min="31" max="16384" width="8.8515625" style="2" customWidth="1"/>
  </cols>
  <sheetData>
    <row r="1" ht="5.25" customHeight="1"/>
    <row r="2" spans="3:29" ht="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3.5" thickBot="1">
      <c r="C3" s="4" t="s">
        <v>1496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6" t="s">
        <v>1497</v>
      </c>
      <c r="Z3" s="7" t="s">
        <v>1498</v>
      </c>
      <c r="AA3" s="8"/>
      <c r="AB3" s="9"/>
      <c r="AC3" s="3"/>
    </row>
    <row r="4" spans="3:29" ht="12.75">
      <c r="C4" s="10" t="s">
        <v>1499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1"/>
      <c r="Z4" s="12"/>
      <c r="AA4" s="13"/>
      <c r="AB4" s="14"/>
      <c r="AC4" s="3"/>
    </row>
    <row r="5" spans="3:29" ht="12.75" customHeight="1">
      <c r="C5" s="3" t="s">
        <v>1500</v>
      </c>
      <c r="D5" s="3"/>
      <c r="E5" s="3"/>
      <c r="F5" s="3"/>
      <c r="G5" s="15" t="s">
        <v>1501</v>
      </c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"/>
      <c r="AA5" s="3"/>
      <c r="AB5" s="3"/>
      <c r="AC5" s="3"/>
    </row>
    <row r="6" spans="4:15" ht="3" customHeight="1">
      <c r="D6" s="17"/>
      <c r="E6" s="17"/>
      <c r="F6" s="17"/>
      <c r="G6" s="17"/>
      <c r="H6" s="17"/>
      <c r="I6" s="17"/>
      <c r="J6" s="17"/>
      <c r="K6" s="1"/>
      <c r="L6" s="17"/>
      <c r="M6" s="17"/>
      <c r="N6" s="17"/>
      <c r="O6" s="17"/>
    </row>
    <row r="7" spans="3:29" ht="12.75" customHeight="1">
      <c r="C7" s="18" t="s">
        <v>1502</v>
      </c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Q7" s="21" t="s">
        <v>1503</v>
      </c>
      <c r="R7" s="19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</row>
    <row r="8" spans="3:29" ht="13.5" thickBot="1">
      <c r="C8" s="22" t="s">
        <v>1504</v>
      </c>
      <c r="D8" s="2" t="s">
        <v>1505</v>
      </c>
      <c r="E8" s="1"/>
      <c r="F8" s="1"/>
      <c r="G8" s="1"/>
      <c r="H8" s="1"/>
      <c r="I8" s="1"/>
      <c r="J8" s="23"/>
      <c r="K8" s="1"/>
      <c r="L8" s="1"/>
      <c r="M8" s="1"/>
      <c r="N8" s="1"/>
      <c r="O8" s="1"/>
      <c r="Q8" s="23" t="s">
        <v>1506</v>
      </c>
      <c r="R8" s="1"/>
      <c r="S8" s="1"/>
      <c r="T8" s="1"/>
      <c r="U8" s="1"/>
      <c r="V8" s="1"/>
      <c r="X8" s="24"/>
      <c r="Z8" s="24"/>
      <c r="AA8" s="24"/>
      <c r="AC8" s="25" t="s">
        <v>1507</v>
      </c>
    </row>
    <row r="9" spans="3:29" ht="13.5" thickBot="1">
      <c r="C9" s="26" t="s">
        <v>1508</v>
      </c>
      <c r="D9" s="27">
        <v>10</v>
      </c>
      <c r="E9" s="28">
        <v>50</v>
      </c>
      <c r="F9" s="28">
        <v>100</v>
      </c>
      <c r="G9" s="28">
        <v>500</v>
      </c>
      <c r="H9" s="28">
        <v>1000</v>
      </c>
      <c r="I9" s="28">
        <v>5000</v>
      </c>
      <c r="J9" s="28">
        <v>10000</v>
      </c>
      <c r="K9" s="28">
        <v>20000</v>
      </c>
      <c r="L9" s="28">
        <v>50000</v>
      </c>
      <c r="M9" s="28">
        <v>100000</v>
      </c>
      <c r="N9" s="28">
        <v>200000</v>
      </c>
      <c r="O9" s="29">
        <v>500000</v>
      </c>
      <c r="P9" s="1"/>
      <c r="Q9" s="26" t="s">
        <v>1508</v>
      </c>
      <c r="R9" s="30">
        <f>D$9</f>
        <v>10</v>
      </c>
      <c r="S9" s="30">
        <f>E$9</f>
        <v>50</v>
      </c>
      <c r="T9" s="30">
        <f>F$9</f>
        <v>100</v>
      </c>
      <c r="U9" s="30">
        <f>G$9</f>
        <v>500</v>
      </c>
      <c r="V9" s="30">
        <f>H$9</f>
        <v>1000</v>
      </c>
      <c r="W9" s="30">
        <f>I$9</f>
        <v>5000</v>
      </c>
      <c r="X9" s="30">
        <f>J$9</f>
        <v>10000</v>
      </c>
      <c r="Y9" s="30">
        <f>K$9</f>
        <v>20000</v>
      </c>
      <c r="Z9" s="30">
        <f>L$9</f>
        <v>50000</v>
      </c>
      <c r="AA9" s="30">
        <f>M$9</f>
        <v>100000</v>
      </c>
      <c r="AB9" s="30">
        <f>N$9</f>
        <v>200000</v>
      </c>
      <c r="AC9" s="31">
        <f>O$9</f>
        <v>500000</v>
      </c>
    </row>
    <row r="10" spans="2:29" ht="12.75">
      <c r="B10" s="1">
        <v>1</v>
      </c>
      <c r="C10" s="32">
        <v>10</v>
      </c>
      <c r="D10" s="33" t="s">
        <v>1509</v>
      </c>
      <c r="E10" s="34" t="s">
        <v>1510</v>
      </c>
      <c r="F10" s="34" t="s">
        <v>1511</v>
      </c>
      <c r="G10" s="34" t="s">
        <v>1512</v>
      </c>
      <c r="H10" s="34" t="s">
        <v>1513</v>
      </c>
      <c r="I10" s="34" t="s">
        <v>1514</v>
      </c>
      <c r="J10" s="34" t="s">
        <v>1515</v>
      </c>
      <c r="K10" s="34" t="s">
        <v>1516</v>
      </c>
      <c r="L10" s="34" t="s">
        <v>1517</v>
      </c>
      <c r="M10" s="34" t="s">
        <v>1518</v>
      </c>
      <c r="N10" s="34" t="s">
        <v>1518</v>
      </c>
      <c r="O10" s="35" t="s">
        <v>1519</v>
      </c>
      <c r="P10" s="1"/>
      <c r="Q10" s="32">
        <f>C$10</f>
        <v>10</v>
      </c>
      <c r="R10" s="36">
        <v>1</v>
      </c>
      <c r="S10" s="37">
        <v>1</v>
      </c>
      <c r="T10" s="37">
        <v>1</v>
      </c>
      <c r="U10" s="37">
        <v>1</v>
      </c>
      <c r="V10" s="37">
        <v>1</v>
      </c>
      <c r="W10" s="37">
        <v>1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</row>
    <row r="11" spans="2:29" ht="12.75">
      <c r="B11" s="1">
        <f>B10+1</f>
        <v>2</v>
      </c>
      <c r="C11" s="32">
        <v>50</v>
      </c>
      <c r="D11" s="39" t="s">
        <v>1520</v>
      </c>
      <c r="E11" s="40" t="s">
        <v>1521</v>
      </c>
      <c r="F11" s="40" t="s">
        <v>1522</v>
      </c>
      <c r="G11" s="40" t="s">
        <v>1523</v>
      </c>
      <c r="H11" s="40" t="s">
        <v>1524</v>
      </c>
      <c r="I11" s="40" t="s">
        <v>1525</v>
      </c>
      <c r="J11" s="40" t="s">
        <v>1515</v>
      </c>
      <c r="K11" s="40" t="s">
        <v>1526</v>
      </c>
      <c r="L11" s="40" t="s">
        <v>1527</v>
      </c>
      <c r="M11" s="40" t="s">
        <v>1528</v>
      </c>
      <c r="N11" s="40" t="s">
        <v>1529</v>
      </c>
      <c r="O11" s="41" t="s">
        <v>1518</v>
      </c>
      <c r="P11" s="1"/>
      <c r="Q11" s="32">
        <f>C$11</f>
        <v>50</v>
      </c>
      <c r="R11" s="39">
        <v>1</v>
      </c>
      <c r="S11" s="40">
        <v>1</v>
      </c>
      <c r="T11" s="40">
        <v>1</v>
      </c>
      <c r="U11" s="40">
        <v>1</v>
      </c>
      <c r="V11" s="40">
        <v>1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1">
        <v>0</v>
      </c>
    </row>
    <row r="12" spans="2:29" ht="12.75">
      <c r="B12" s="1">
        <f aca="true" t="shared" si="0" ref="B12:B21">B11+1</f>
        <v>3</v>
      </c>
      <c r="C12" s="32">
        <v>100</v>
      </c>
      <c r="D12" s="39" t="s">
        <v>1520</v>
      </c>
      <c r="E12" s="40" t="s">
        <v>1521</v>
      </c>
      <c r="F12" s="40" t="s">
        <v>1521</v>
      </c>
      <c r="G12" s="40" t="s">
        <v>1530</v>
      </c>
      <c r="H12" s="40" t="s">
        <v>1531</v>
      </c>
      <c r="I12" s="40" t="s">
        <v>1532</v>
      </c>
      <c r="J12" s="40" t="s">
        <v>1533</v>
      </c>
      <c r="K12" s="40" t="s">
        <v>1534</v>
      </c>
      <c r="L12" s="40" t="s">
        <v>1526</v>
      </c>
      <c r="M12" s="40" t="s">
        <v>1535</v>
      </c>
      <c r="N12" s="40" t="s">
        <v>1516</v>
      </c>
      <c r="O12" s="41" t="s">
        <v>1529</v>
      </c>
      <c r="P12" s="1"/>
      <c r="Q12" s="32">
        <f>C$12</f>
        <v>100</v>
      </c>
      <c r="R12" s="39">
        <v>0</v>
      </c>
      <c r="S12" s="40">
        <v>1</v>
      </c>
      <c r="T12" s="40">
        <v>1</v>
      </c>
      <c r="U12" s="40">
        <v>1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1">
        <v>1</v>
      </c>
    </row>
    <row r="13" spans="2:29" ht="12.75">
      <c r="B13" s="1">
        <f t="shared" si="0"/>
        <v>4</v>
      </c>
      <c r="C13" s="32">
        <v>500</v>
      </c>
      <c r="D13" s="39" t="s">
        <v>1536</v>
      </c>
      <c r="E13" s="40" t="s">
        <v>1520</v>
      </c>
      <c r="F13" s="40" t="s">
        <v>1537</v>
      </c>
      <c r="G13" s="40" t="s">
        <v>1538</v>
      </c>
      <c r="H13" s="40" t="s">
        <v>1511</v>
      </c>
      <c r="I13" s="40" t="s">
        <v>1539</v>
      </c>
      <c r="J13" s="40" t="s">
        <v>1532</v>
      </c>
      <c r="K13" s="40" t="s">
        <v>1540</v>
      </c>
      <c r="L13" s="40" t="s">
        <v>1534</v>
      </c>
      <c r="M13" s="40" t="s">
        <v>1535</v>
      </c>
      <c r="N13" s="40" t="s">
        <v>1516</v>
      </c>
      <c r="O13" s="41" t="s">
        <v>1529</v>
      </c>
      <c r="P13" s="1"/>
      <c r="Q13" s="32">
        <f>C$13</f>
        <v>500</v>
      </c>
      <c r="R13" s="39">
        <v>0</v>
      </c>
      <c r="S13" s="40">
        <v>1</v>
      </c>
      <c r="T13" s="40">
        <v>1</v>
      </c>
      <c r="U13" s="40">
        <v>1</v>
      </c>
      <c r="V13" s="40">
        <v>1</v>
      </c>
      <c r="W13" s="40">
        <v>0</v>
      </c>
      <c r="X13" s="40">
        <v>1</v>
      </c>
      <c r="Y13" s="40">
        <v>2</v>
      </c>
      <c r="Z13" s="40">
        <v>2</v>
      </c>
      <c r="AA13" s="40">
        <v>4</v>
      </c>
      <c r="AB13" s="40">
        <v>4</v>
      </c>
      <c r="AC13" s="41">
        <v>5</v>
      </c>
    </row>
    <row r="14" spans="2:29" ht="12.75">
      <c r="B14" s="1">
        <f t="shared" si="0"/>
        <v>5</v>
      </c>
      <c r="C14" s="32">
        <v>1000</v>
      </c>
      <c r="D14" s="39" t="s">
        <v>1541</v>
      </c>
      <c r="E14" s="40" t="s">
        <v>1520</v>
      </c>
      <c r="F14" s="40" t="s">
        <v>1520</v>
      </c>
      <c r="G14" s="40" t="s">
        <v>1522</v>
      </c>
      <c r="H14" s="40" t="s">
        <v>1530</v>
      </c>
      <c r="I14" s="40" t="s">
        <v>1512</v>
      </c>
      <c r="J14" s="40" t="s">
        <v>1532</v>
      </c>
      <c r="K14" s="40" t="s">
        <v>1540</v>
      </c>
      <c r="L14" s="40" t="s">
        <v>1534</v>
      </c>
      <c r="M14" s="40" t="s">
        <v>1535</v>
      </c>
      <c r="N14" s="40" t="s">
        <v>1516</v>
      </c>
      <c r="O14" s="41" t="s">
        <v>1529</v>
      </c>
      <c r="P14" s="1"/>
      <c r="Q14" s="32">
        <f>C$14</f>
        <v>1000</v>
      </c>
      <c r="R14" s="39">
        <v>1</v>
      </c>
      <c r="S14" s="40">
        <v>0</v>
      </c>
      <c r="T14" s="40">
        <v>1</v>
      </c>
      <c r="U14" s="40">
        <v>1</v>
      </c>
      <c r="V14" s="40">
        <v>1</v>
      </c>
      <c r="W14" s="40">
        <v>1</v>
      </c>
      <c r="X14" s="40">
        <v>2</v>
      </c>
      <c r="Y14" s="40">
        <v>2</v>
      </c>
      <c r="Z14" s="40">
        <v>4</v>
      </c>
      <c r="AA14" s="40">
        <v>4</v>
      </c>
      <c r="AB14" s="40">
        <v>5</v>
      </c>
      <c r="AC14" s="41">
        <v>5</v>
      </c>
    </row>
    <row r="15" spans="2:29" ht="12.75">
      <c r="B15" s="1">
        <f t="shared" si="0"/>
        <v>6</v>
      </c>
      <c r="C15" s="32">
        <v>1500</v>
      </c>
      <c r="D15" s="39" t="s">
        <v>1542</v>
      </c>
      <c r="E15" s="40" t="s">
        <v>1520</v>
      </c>
      <c r="F15" s="40" t="s">
        <v>1520</v>
      </c>
      <c r="G15" s="40" t="s">
        <v>1543</v>
      </c>
      <c r="H15" s="40" t="s">
        <v>1544</v>
      </c>
      <c r="I15" s="40" t="s">
        <v>1512</v>
      </c>
      <c r="J15" s="40" t="s">
        <v>1532</v>
      </c>
      <c r="K15" s="40" t="s">
        <v>1540</v>
      </c>
      <c r="L15" s="40" t="s">
        <v>1534</v>
      </c>
      <c r="M15" s="40" t="s">
        <v>1535</v>
      </c>
      <c r="N15" s="40" t="s">
        <v>1516</v>
      </c>
      <c r="O15" s="41" t="s">
        <v>1529</v>
      </c>
      <c r="P15" s="1"/>
      <c r="Q15" s="32">
        <f>C$15</f>
        <v>1500</v>
      </c>
      <c r="R15" s="39">
        <v>1</v>
      </c>
      <c r="S15" s="40">
        <v>0</v>
      </c>
      <c r="T15" s="40">
        <v>1</v>
      </c>
      <c r="U15" s="40">
        <v>1</v>
      </c>
      <c r="V15" s="40">
        <v>1</v>
      </c>
      <c r="W15" s="40">
        <v>2</v>
      </c>
      <c r="X15" s="40">
        <v>2</v>
      </c>
      <c r="Y15" s="40">
        <v>4</v>
      </c>
      <c r="Z15" s="40">
        <v>4</v>
      </c>
      <c r="AA15" s="40">
        <v>5</v>
      </c>
      <c r="AB15" s="40">
        <v>5</v>
      </c>
      <c r="AC15" s="41">
        <v>5</v>
      </c>
    </row>
    <row r="16" spans="2:29" ht="12.75">
      <c r="B16" s="1">
        <f t="shared" si="0"/>
        <v>7</v>
      </c>
      <c r="C16" s="32">
        <v>2000</v>
      </c>
      <c r="D16" s="39" t="s">
        <v>1545</v>
      </c>
      <c r="E16" s="40" t="s">
        <v>1537</v>
      </c>
      <c r="F16" s="40" t="s">
        <v>1520</v>
      </c>
      <c r="G16" s="40" t="s">
        <v>1538</v>
      </c>
      <c r="H16" s="40" t="s">
        <v>1546</v>
      </c>
      <c r="I16" s="40" t="s">
        <v>1512</v>
      </c>
      <c r="J16" s="40" t="s">
        <v>1532</v>
      </c>
      <c r="K16" s="40" t="s">
        <v>1540</v>
      </c>
      <c r="L16" s="40" t="s">
        <v>1534</v>
      </c>
      <c r="M16" s="40" t="s">
        <v>1535</v>
      </c>
      <c r="N16" s="40" t="s">
        <v>1516</v>
      </c>
      <c r="O16" s="41" t="s">
        <v>1529</v>
      </c>
      <c r="P16" s="1"/>
      <c r="Q16" s="32">
        <f>C$16</f>
        <v>2000</v>
      </c>
      <c r="R16" s="39">
        <v>0</v>
      </c>
      <c r="S16" s="40">
        <v>1</v>
      </c>
      <c r="T16" s="40">
        <v>1</v>
      </c>
      <c r="U16" s="40">
        <v>1</v>
      </c>
      <c r="V16" s="40">
        <v>1</v>
      </c>
      <c r="W16" s="40">
        <v>2</v>
      </c>
      <c r="X16" s="40">
        <v>2</v>
      </c>
      <c r="Y16" s="40">
        <v>4</v>
      </c>
      <c r="Z16" s="40">
        <v>5</v>
      </c>
      <c r="AA16" s="40">
        <v>5</v>
      </c>
      <c r="AB16" s="40">
        <v>5</v>
      </c>
      <c r="AC16" s="41">
        <v>5</v>
      </c>
    </row>
    <row r="17" spans="2:29" ht="12.75">
      <c r="B17" s="1">
        <f t="shared" si="0"/>
        <v>8</v>
      </c>
      <c r="C17" s="32">
        <v>2500</v>
      </c>
      <c r="D17" s="39" t="s">
        <v>1545</v>
      </c>
      <c r="E17" s="40" t="s">
        <v>1520</v>
      </c>
      <c r="F17" s="40" t="s">
        <v>1547</v>
      </c>
      <c r="G17" s="40" t="s">
        <v>1543</v>
      </c>
      <c r="H17" s="40" t="s">
        <v>1546</v>
      </c>
      <c r="I17" s="40" t="s">
        <v>1512</v>
      </c>
      <c r="J17" s="40" t="s">
        <v>1532</v>
      </c>
      <c r="K17" s="40" t="s">
        <v>1540</v>
      </c>
      <c r="L17" s="40" t="s">
        <v>1534</v>
      </c>
      <c r="M17" s="40" t="s">
        <v>1535</v>
      </c>
      <c r="N17" s="40" t="s">
        <v>1516</v>
      </c>
      <c r="O17" s="41" t="s">
        <v>1529</v>
      </c>
      <c r="P17" s="1"/>
      <c r="Q17" s="32">
        <f>C$17</f>
        <v>2500</v>
      </c>
      <c r="R17" s="39">
        <v>1</v>
      </c>
      <c r="S17" s="40">
        <v>0</v>
      </c>
      <c r="T17" s="40">
        <v>1</v>
      </c>
      <c r="U17" s="40">
        <v>1</v>
      </c>
      <c r="V17" s="40">
        <v>2</v>
      </c>
      <c r="W17" s="40">
        <v>2</v>
      </c>
      <c r="X17" s="40">
        <v>4</v>
      </c>
      <c r="Y17" s="40">
        <v>4</v>
      </c>
      <c r="Z17" s="40">
        <v>5</v>
      </c>
      <c r="AA17" s="40">
        <v>5</v>
      </c>
      <c r="AB17" s="40">
        <v>5</v>
      </c>
      <c r="AC17" s="41">
        <v>5</v>
      </c>
    </row>
    <row r="18" spans="2:29" ht="12.75">
      <c r="B18" s="1">
        <f t="shared" si="0"/>
        <v>9</v>
      </c>
      <c r="C18" s="32">
        <v>3000</v>
      </c>
      <c r="D18" s="39" t="s">
        <v>1545</v>
      </c>
      <c r="E18" s="40" t="s">
        <v>1537</v>
      </c>
      <c r="F18" s="40" t="s">
        <v>1547</v>
      </c>
      <c r="G18" s="40" t="s">
        <v>1543</v>
      </c>
      <c r="H18" s="40" t="s">
        <v>1546</v>
      </c>
      <c r="I18" s="40" t="s">
        <v>1512</v>
      </c>
      <c r="J18" s="40" t="s">
        <v>1532</v>
      </c>
      <c r="K18" s="40" t="s">
        <v>1540</v>
      </c>
      <c r="L18" s="40" t="s">
        <v>1534</v>
      </c>
      <c r="M18" s="40" t="s">
        <v>1535</v>
      </c>
      <c r="N18" s="40" t="s">
        <v>1516</v>
      </c>
      <c r="O18" s="41" t="s">
        <v>1529</v>
      </c>
      <c r="P18" s="1"/>
      <c r="Q18" s="32">
        <f>C$18</f>
        <v>3000</v>
      </c>
      <c r="R18" s="39">
        <v>1</v>
      </c>
      <c r="S18" s="40">
        <v>1</v>
      </c>
      <c r="T18" s="40">
        <v>1</v>
      </c>
      <c r="U18" s="40">
        <v>1</v>
      </c>
      <c r="V18" s="40">
        <v>2</v>
      </c>
      <c r="W18" s="40">
        <v>2</v>
      </c>
      <c r="X18" s="40">
        <v>4</v>
      </c>
      <c r="Y18" s="40">
        <v>4</v>
      </c>
      <c r="Z18" s="40">
        <v>5</v>
      </c>
      <c r="AA18" s="40">
        <v>5</v>
      </c>
      <c r="AB18" s="40">
        <v>5</v>
      </c>
      <c r="AC18" s="41">
        <v>5</v>
      </c>
    </row>
    <row r="19" spans="2:29" ht="12.75">
      <c r="B19" s="1">
        <f t="shared" si="0"/>
        <v>10</v>
      </c>
      <c r="C19" s="32">
        <v>4000</v>
      </c>
      <c r="D19" s="39" t="s">
        <v>1545</v>
      </c>
      <c r="E19" s="40" t="s">
        <v>1520</v>
      </c>
      <c r="F19" s="40" t="s">
        <v>1547</v>
      </c>
      <c r="G19" s="40" t="s">
        <v>1543</v>
      </c>
      <c r="H19" s="40" t="s">
        <v>1546</v>
      </c>
      <c r="I19" s="40" t="s">
        <v>1512</v>
      </c>
      <c r="J19" s="40" t="s">
        <v>1532</v>
      </c>
      <c r="K19" s="40" t="s">
        <v>1540</v>
      </c>
      <c r="L19" s="40" t="s">
        <v>1534</v>
      </c>
      <c r="M19" s="40" t="s">
        <v>1535</v>
      </c>
      <c r="N19" s="40" t="s">
        <v>1516</v>
      </c>
      <c r="O19" s="41" t="s">
        <v>1529</v>
      </c>
      <c r="P19" s="1"/>
      <c r="Q19" s="32">
        <f>C$19</f>
        <v>4000</v>
      </c>
      <c r="R19" s="39">
        <v>0</v>
      </c>
      <c r="S19" s="40">
        <v>0</v>
      </c>
      <c r="T19" s="40">
        <v>1</v>
      </c>
      <c r="U19" s="40">
        <v>2</v>
      </c>
      <c r="V19" s="40">
        <v>2</v>
      </c>
      <c r="W19" s="40">
        <v>4</v>
      </c>
      <c r="X19" s="40">
        <v>4</v>
      </c>
      <c r="Y19" s="40">
        <v>5</v>
      </c>
      <c r="Z19" s="40">
        <v>5</v>
      </c>
      <c r="AA19" s="40">
        <v>5</v>
      </c>
      <c r="AB19" s="40">
        <v>5</v>
      </c>
      <c r="AC19" s="41">
        <v>5</v>
      </c>
    </row>
    <row r="20" spans="2:29" ht="12.75">
      <c r="B20" s="1">
        <f t="shared" si="0"/>
        <v>11</v>
      </c>
      <c r="C20" s="32">
        <v>6000</v>
      </c>
      <c r="D20" s="39" t="s">
        <v>1545</v>
      </c>
      <c r="E20" s="40" t="s">
        <v>1547</v>
      </c>
      <c r="F20" s="40" t="s">
        <v>1520</v>
      </c>
      <c r="G20" s="40" t="s">
        <v>1543</v>
      </c>
      <c r="H20" s="40" t="s">
        <v>1546</v>
      </c>
      <c r="I20" s="40" t="s">
        <v>1512</v>
      </c>
      <c r="J20" s="40" t="s">
        <v>1532</v>
      </c>
      <c r="K20" s="40" t="s">
        <v>1540</v>
      </c>
      <c r="L20" s="40" t="s">
        <v>1534</v>
      </c>
      <c r="M20" s="40" t="s">
        <v>1535</v>
      </c>
      <c r="N20" s="40" t="s">
        <v>1516</v>
      </c>
      <c r="O20" s="41" t="s">
        <v>1529</v>
      </c>
      <c r="P20" s="1"/>
      <c r="Q20" s="32">
        <f>C$20</f>
        <v>6000</v>
      </c>
      <c r="R20" s="39">
        <v>1</v>
      </c>
      <c r="S20" s="40">
        <v>1</v>
      </c>
      <c r="T20" s="40">
        <v>1</v>
      </c>
      <c r="U20" s="40">
        <v>2</v>
      </c>
      <c r="V20" s="40">
        <v>2</v>
      </c>
      <c r="W20" s="40">
        <v>4</v>
      </c>
      <c r="X20" s="40">
        <v>5</v>
      </c>
      <c r="Y20" s="40">
        <v>5</v>
      </c>
      <c r="Z20" s="40">
        <v>5</v>
      </c>
      <c r="AA20" s="40">
        <v>5</v>
      </c>
      <c r="AB20" s="40">
        <v>5</v>
      </c>
      <c r="AC20" s="41">
        <v>5</v>
      </c>
    </row>
    <row r="21" spans="2:29" ht="13.5" thickBot="1">
      <c r="B21" s="1">
        <f t="shared" si="0"/>
        <v>12</v>
      </c>
      <c r="C21" s="42">
        <v>10000</v>
      </c>
      <c r="D21" s="43" t="s">
        <v>1541</v>
      </c>
      <c r="E21" s="44" t="s">
        <v>1547</v>
      </c>
      <c r="F21" s="44" t="s">
        <v>1520</v>
      </c>
      <c r="G21" s="44" t="s">
        <v>1543</v>
      </c>
      <c r="H21" s="44" t="s">
        <v>1546</v>
      </c>
      <c r="I21" s="44" t="s">
        <v>1512</v>
      </c>
      <c r="J21" s="44" t="s">
        <v>1532</v>
      </c>
      <c r="K21" s="44" t="s">
        <v>1540</v>
      </c>
      <c r="L21" s="44" t="s">
        <v>1534</v>
      </c>
      <c r="M21" s="44" t="s">
        <v>1535</v>
      </c>
      <c r="N21" s="44" t="s">
        <v>1516</v>
      </c>
      <c r="O21" s="45" t="s">
        <v>1529</v>
      </c>
      <c r="P21" s="1"/>
      <c r="Q21" s="42">
        <f>C$21</f>
        <v>10000</v>
      </c>
      <c r="R21" s="43">
        <v>0</v>
      </c>
      <c r="S21" s="44">
        <v>1</v>
      </c>
      <c r="T21" s="44">
        <v>2</v>
      </c>
      <c r="U21" s="44">
        <v>2</v>
      </c>
      <c r="V21" s="44">
        <v>4</v>
      </c>
      <c r="W21" s="44">
        <v>5</v>
      </c>
      <c r="X21" s="44">
        <v>5</v>
      </c>
      <c r="Y21" s="44">
        <v>5</v>
      </c>
      <c r="Z21" s="44">
        <v>5</v>
      </c>
      <c r="AA21" s="44">
        <v>5</v>
      </c>
      <c r="AB21" s="44">
        <v>5</v>
      </c>
      <c r="AC21" s="45">
        <v>5</v>
      </c>
    </row>
    <row r="22" spans="3:29" ht="3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3:29" ht="13.5" thickBot="1">
      <c r="C23" s="22" t="s">
        <v>1548</v>
      </c>
      <c r="D23" s="23" t="s">
        <v>1549</v>
      </c>
      <c r="E23" s="1"/>
      <c r="F23" s="1"/>
      <c r="P23" s="1"/>
      <c r="Q23" s="23" t="s">
        <v>1550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29" ht="13.5" thickBot="1">
      <c r="C24" s="26" t="s">
        <v>1508</v>
      </c>
      <c r="D24" s="30">
        <f>D$9</f>
        <v>10</v>
      </c>
      <c r="E24" s="30">
        <f aca="true" t="shared" si="1" ref="E24:O24">E$9</f>
        <v>50</v>
      </c>
      <c r="F24" s="30">
        <f t="shared" si="1"/>
        <v>100</v>
      </c>
      <c r="G24" s="30">
        <f t="shared" si="1"/>
        <v>500</v>
      </c>
      <c r="H24" s="30">
        <f t="shared" si="1"/>
        <v>1000</v>
      </c>
      <c r="I24" s="30">
        <f t="shared" si="1"/>
        <v>5000</v>
      </c>
      <c r="J24" s="30">
        <f t="shared" si="1"/>
        <v>10000</v>
      </c>
      <c r="K24" s="30">
        <f t="shared" si="1"/>
        <v>20000</v>
      </c>
      <c r="L24" s="30">
        <f t="shared" si="1"/>
        <v>50000</v>
      </c>
      <c r="M24" s="30">
        <f t="shared" si="1"/>
        <v>100000</v>
      </c>
      <c r="N24" s="30">
        <f t="shared" si="1"/>
        <v>200000</v>
      </c>
      <c r="O24" s="31">
        <f t="shared" si="1"/>
        <v>500000</v>
      </c>
      <c r="P24" s="1"/>
      <c r="Q24" s="26" t="s">
        <v>1508</v>
      </c>
      <c r="R24" s="30">
        <f>D$9</f>
        <v>10</v>
      </c>
      <c r="S24" s="30">
        <f>E$9</f>
        <v>50</v>
      </c>
      <c r="T24" s="30">
        <f>F$9</f>
        <v>100</v>
      </c>
      <c r="U24" s="30">
        <f>G$9</f>
        <v>500</v>
      </c>
      <c r="V24" s="30">
        <f>H$9</f>
        <v>1000</v>
      </c>
      <c r="W24" s="30">
        <f>I$9</f>
        <v>5000</v>
      </c>
      <c r="X24" s="30">
        <f>J$9</f>
        <v>10000</v>
      </c>
      <c r="Y24" s="30">
        <f>K$9</f>
        <v>20000</v>
      </c>
      <c r="Z24" s="30">
        <f>L$9</f>
        <v>50000</v>
      </c>
      <c r="AA24" s="30">
        <f>M$9</f>
        <v>100000</v>
      </c>
      <c r="AB24" s="30">
        <f>N$9</f>
        <v>200000</v>
      </c>
      <c r="AC24" s="31">
        <f>O$9</f>
        <v>500000</v>
      </c>
    </row>
    <row r="25" spans="2:29" ht="12.75">
      <c r="B25" s="1">
        <v>1</v>
      </c>
      <c r="C25" s="32">
        <f>C$10</f>
        <v>10</v>
      </c>
      <c r="D25" s="36">
        <v>100</v>
      </c>
      <c r="E25" s="37">
        <v>150</v>
      </c>
      <c r="F25" s="37">
        <v>100</v>
      </c>
      <c r="G25" s="37">
        <v>68</v>
      </c>
      <c r="H25" s="37">
        <v>68</v>
      </c>
      <c r="I25" s="37">
        <v>68</v>
      </c>
      <c r="J25" s="37">
        <v>68</v>
      </c>
      <c r="K25" s="37">
        <v>68</v>
      </c>
      <c r="L25" s="37">
        <v>68</v>
      </c>
      <c r="M25" s="37">
        <v>68</v>
      </c>
      <c r="N25" s="37">
        <v>46</v>
      </c>
      <c r="O25" s="38">
        <v>32</v>
      </c>
      <c r="P25" s="1"/>
      <c r="Q25" s="32">
        <f>C$10</f>
        <v>10</v>
      </c>
      <c r="R25" s="36">
        <v>1</v>
      </c>
      <c r="S25" s="37">
        <v>1</v>
      </c>
      <c r="T25" s="37">
        <v>1</v>
      </c>
      <c r="U25" s="37">
        <v>1</v>
      </c>
      <c r="V25" s="37">
        <v>1</v>
      </c>
      <c r="W25" s="37">
        <v>3</v>
      </c>
      <c r="X25" s="37">
        <v>3</v>
      </c>
      <c r="Y25" s="37">
        <v>0</v>
      </c>
      <c r="Z25" s="37">
        <v>0</v>
      </c>
      <c r="AA25" s="37">
        <v>0</v>
      </c>
      <c r="AB25" s="37">
        <v>2</v>
      </c>
      <c r="AC25" s="38">
        <v>2</v>
      </c>
    </row>
    <row r="26" spans="2:29" ht="12.75">
      <c r="B26" s="1">
        <f>B25+1</f>
        <v>2</v>
      </c>
      <c r="C26" s="32">
        <f>C$11</f>
        <v>50</v>
      </c>
      <c r="D26" s="39">
        <v>100</v>
      </c>
      <c r="E26" s="40">
        <v>150</v>
      </c>
      <c r="F26" s="40">
        <v>100</v>
      </c>
      <c r="G26" s="40">
        <v>68</v>
      </c>
      <c r="H26" s="40">
        <v>68</v>
      </c>
      <c r="I26" s="40">
        <v>68</v>
      </c>
      <c r="J26" s="40">
        <v>68</v>
      </c>
      <c r="K26" s="40">
        <v>100</v>
      </c>
      <c r="L26" s="40">
        <v>100</v>
      </c>
      <c r="M26" s="40">
        <v>100</v>
      </c>
      <c r="N26" s="40">
        <v>100</v>
      </c>
      <c r="O26" s="41">
        <v>68</v>
      </c>
      <c r="P26" s="1"/>
      <c r="Q26" s="32">
        <f>C$11</f>
        <v>50</v>
      </c>
      <c r="R26" s="39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1">
        <v>0</v>
      </c>
    </row>
    <row r="27" spans="2:29" ht="12.75">
      <c r="B27" s="1">
        <f aca="true" t="shared" si="2" ref="B27:B36">B26+1</f>
        <v>3</v>
      </c>
      <c r="C27" s="32">
        <f>C$12</f>
        <v>100</v>
      </c>
      <c r="D27" s="39">
        <v>68</v>
      </c>
      <c r="E27" s="40">
        <v>100</v>
      </c>
      <c r="F27" s="40">
        <v>100</v>
      </c>
      <c r="G27" s="40">
        <v>68</v>
      </c>
      <c r="H27" s="40">
        <v>68</v>
      </c>
      <c r="I27" s="40">
        <v>100</v>
      </c>
      <c r="J27" s="40">
        <v>100</v>
      </c>
      <c r="K27" s="40">
        <v>150</v>
      </c>
      <c r="L27" s="40">
        <v>150</v>
      </c>
      <c r="M27" s="40">
        <v>220</v>
      </c>
      <c r="N27" s="40">
        <v>220</v>
      </c>
      <c r="O27" s="41">
        <v>220</v>
      </c>
      <c r="P27" s="1"/>
      <c r="Q27" s="32">
        <f>C$12</f>
        <v>100</v>
      </c>
      <c r="R27" s="39">
        <v>1</v>
      </c>
      <c r="S27" s="40">
        <v>1</v>
      </c>
      <c r="T27" s="40">
        <v>1</v>
      </c>
      <c r="U27" s="40">
        <v>1</v>
      </c>
      <c r="V27" s="40">
        <v>1</v>
      </c>
      <c r="W27" s="40">
        <v>1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1">
        <v>0</v>
      </c>
    </row>
    <row r="28" spans="2:29" ht="12.75">
      <c r="B28" s="1">
        <f t="shared" si="2"/>
        <v>4</v>
      </c>
      <c r="C28" s="32">
        <f>C$13</f>
        <v>500</v>
      </c>
      <c r="D28" s="39">
        <v>46</v>
      </c>
      <c r="E28" s="40">
        <v>68</v>
      </c>
      <c r="F28" s="40">
        <v>100</v>
      </c>
      <c r="G28" s="40">
        <v>100</v>
      </c>
      <c r="H28" s="40">
        <v>100</v>
      </c>
      <c r="I28" s="40">
        <v>220</v>
      </c>
      <c r="J28" s="40">
        <v>220</v>
      </c>
      <c r="K28" s="40">
        <v>320</v>
      </c>
      <c r="L28" s="40">
        <v>460</v>
      </c>
      <c r="M28" s="40">
        <v>320</v>
      </c>
      <c r="N28" s="40">
        <v>220</v>
      </c>
      <c r="O28" s="41">
        <v>220</v>
      </c>
      <c r="P28" s="1"/>
      <c r="Q28" s="32">
        <f>C$13</f>
        <v>500</v>
      </c>
      <c r="R28" s="39">
        <v>1</v>
      </c>
      <c r="S28" s="40">
        <v>1</v>
      </c>
      <c r="T28" s="40">
        <v>1</v>
      </c>
      <c r="U28" s="40">
        <v>1</v>
      </c>
      <c r="V28" s="40">
        <v>1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1">
        <v>0</v>
      </c>
    </row>
    <row r="29" spans="2:29" ht="12.75">
      <c r="B29" s="1">
        <f t="shared" si="2"/>
        <v>5</v>
      </c>
      <c r="C29" s="32">
        <f>C$14</f>
        <v>1000</v>
      </c>
      <c r="D29" s="39">
        <v>46</v>
      </c>
      <c r="E29" s="40">
        <v>68</v>
      </c>
      <c r="F29" s="40">
        <v>68</v>
      </c>
      <c r="G29" s="40">
        <v>100</v>
      </c>
      <c r="H29" s="40">
        <v>100</v>
      </c>
      <c r="I29" s="40">
        <v>220</v>
      </c>
      <c r="J29" s="40">
        <v>220</v>
      </c>
      <c r="K29" s="40">
        <v>150</v>
      </c>
      <c r="L29" s="40">
        <v>150</v>
      </c>
      <c r="M29" s="40">
        <v>100</v>
      </c>
      <c r="N29" s="40">
        <v>68</v>
      </c>
      <c r="O29" s="41">
        <v>46</v>
      </c>
      <c r="P29" s="1"/>
      <c r="Q29" s="32">
        <f>C$14</f>
        <v>1000</v>
      </c>
      <c r="R29" s="39">
        <v>1</v>
      </c>
      <c r="S29" s="40">
        <v>1</v>
      </c>
      <c r="T29" s="40">
        <v>1</v>
      </c>
      <c r="U29" s="40">
        <v>1</v>
      </c>
      <c r="V29" s="40">
        <v>1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1">
        <v>0</v>
      </c>
    </row>
    <row r="30" spans="2:29" ht="12.75">
      <c r="B30" s="1">
        <f t="shared" si="2"/>
        <v>6</v>
      </c>
      <c r="C30" s="32">
        <f>C$15</f>
        <v>1500</v>
      </c>
      <c r="D30" s="39">
        <v>46</v>
      </c>
      <c r="E30" s="40">
        <v>46</v>
      </c>
      <c r="F30" s="40">
        <v>68</v>
      </c>
      <c r="G30" s="40">
        <v>150</v>
      </c>
      <c r="H30" s="40">
        <v>100</v>
      </c>
      <c r="I30" s="40">
        <v>150</v>
      </c>
      <c r="J30" s="40">
        <v>150</v>
      </c>
      <c r="K30" s="40">
        <v>68</v>
      </c>
      <c r="L30" s="40">
        <v>68</v>
      </c>
      <c r="M30" s="40">
        <v>68</v>
      </c>
      <c r="N30" s="40">
        <v>46</v>
      </c>
      <c r="O30" s="41">
        <v>32</v>
      </c>
      <c r="P30" s="1"/>
      <c r="Q30" s="32">
        <f>C$15</f>
        <v>1500</v>
      </c>
      <c r="R30" s="39">
        <v>1</v>
      </c>
      <c r="S30" s="40">
        <v>1</v>
      </c>
      <c r="T30" s="40">
        <v>1</v>
      </c>
      <c r="U30" s="40">
        <v>1</v>
      </c>
      <c r="V30" s="40">
        <v>1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1">
        <v>0</v>
      </c>
    </row>
    <row r="31" spans="2:29" ht="12.75">
      <c r="B31" s="1">
        <f t="shared" si="2"/>
        <v>7</v>
      </c>
      <c r="C31" s="32">
        <f>C$16</f>
        <v>2000</v>
      </c>
      <c r="D31" s="39">
        <v>46</v>
      </c>
      <c r="E31" s="40">
        <v>46</v>
      </c>
      <c r="F31" s="40">
        <v>68</v>
      </c>
      <c r="G31" s="40">
        <v>68</v>
      </c>
      <c r="H31" s="40">
        <v>100</v>
      </c>
      <c r="I31" s="40">
        <v>150</v>
      </c>
      <c r="J31" s="40">
        <v>100</v>
      </c>
      <c r="K31" s="40">
        <v>46</v>
      </c>
      <c r="L31" s="40">
        <v>46</v>
      </c>
      <c r="M31" s="40">
        <v>46</v>
      </c>
      <c r="N31" s="40">
        <v>32</v>
      </c>
      <c r="O31" s="41">
        <v>32</v>
      </c>
      <c r="P31" s="1"/>
      <c r="Q31" s="32">
        <f>C$16</f>
        <v>2000</v>
      </c>
      <c r="R31" s="39">
        <v>1</v>
      </c>
      <c r="S31" s="40">
        <v>1</v>
      </c>
      <c r="T31" s="40">
        <v>1</v>
      </c>
      <c r="U31" s="40">
        <v>1</v>
      </c>
      <c r="V31" s="40">
        <v>1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1">
        <v>1</v>
      </c>
    </row>
    <row r="32" spans="2:29" ht="12.75">
      <c r="B32" s="1">
        <f t="shared" si="2"/>
        <v>8</v>
      </c>
      <c r="C32" s="32">
        <f>C$17</f>
        <v>2500</v>
      </c>
      <c r="D32" s="39">
        <v>32</v>
      </c>
      <c r="E32" s="40">
        <v>32</v>
      </c>
      <c r="F32" s="40">
        <v>46</v>
      </c>
      <c r="G32" s="40">
        <v>100</v>
      </c>
      <c r="H32" s="40">
        <v>100</v>
      </c>
      <c r="I32" s="40">
        <v>68</v>
      </c>
      <c r="J32" s="40">
        <v>46</v>
      </c>
      <c r="K32" s="40">
        <v>46</v>
      </c>
      <c r="L32" s="40">
        <v>32</v>
      </c>
      <c r="M32" s="40">
        <v>32</v>
      </c>
      <c r="N32" s="40">
        <v>32</v>
      </c>
      <c r="O32" s="41">
        <v>32</v>
      </c>
      <c r="P32" s="1"/>
      <c r="Q32" s="32">
        <f>C$17</f>
        <v>2500</v>
      </c>
      <c r="R32" s="39">
        <v>1</v>
      </c>
      <c r="S32" s="40">
        <v>1</v>
      </c>
      <c r="T32" s="40">
        <v>1</v>
      </c>
      <c r="U32" s="40">
        <v>1</v>
      </c>
      <c r="V32" s="40">
        <v>1</v>
      </c>
      <c r="W32" s="40">
        <v>1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1">
        <v>1</v>
      </c>
    </row>
    <row r="33" spans="2:29" ht="12.75">
      <c r="B33" s="1">
        <f t="shared" si="2"/>
        <v>9</v>
      </c>
      <c r="C33" s="32">
        <f>C$18</f>
        <v>3000</v>
      </c>
      <c r="D33" s="39">
        <v>32</v>
      </c>
      <c r="E33" s="40">
        <v>32</v>
      </c>
      <c r="F33" s="40">
        <v>46</v>
      </c>
      <c r="G33" s="40">
        <v>100</v>
      </c>
      <c r="H33" s="40">
        <v>100</v>
      </c>
      <c r="I33" s="40">
        <v>68</v>
      </c>
      <c r="J33" s="40">
        <v>46</v>
      </c>
      <c r="K33" s="40">
        <v>32</v>
      </c>
      <c r="L33" s="40">
        <v>32</v>
      </c>
      <c r="M33" s="40">
        <v>32</v>
      </c>
      <c r="N33" s="40">
        <v>32</v>
      </c>
      <c r="O33" s="41">
        <v>32</v>
      </c>
      <c r="P33" s="1"/>
      <c r="Q33" s="32">
        <f>C$18</f>
        <v>3000</v>
      </c>
      <c r="R33" s="39">
        <v>1</v>
      </c>
      <c r="S33" s="40">
        <v>1</v>
      </c>
      <c r="T33" s="40">
        <v>1</v>
      </c>
      <c r="U33" s="40">
        <v>1</v>
      </c>
      <c r="V33" s="40">
        <v>1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1</v>
      </c>
      <c r="AC33" s="41">
        <v>1</v>
      </c>
    </row>
    <row r="34" spans="2:29" ht="12.75">
      <c r="B34" s="1">
        <f t="shared" si="2"/>
        <v>10</v>
      </c>
      <c r="C34" s="32">
        <f>C$19</f>
        <v>4000</v>
      </c>
      <c r="D34" s="39">
        <v>32</v>
      </c>
      <c r="E34" s="40">
        <v>46</v>
      </c>
      <c r="F34" s="40">
        <v>46</v>
      </c>
      <c r="G34" s="40">
        <v>100</v>
      </c>
      <c r="H34" s="40">
        <v>100</v>
      </c>
      <c r="I34" s="40">
        <v>68</v>
      </c>
      <c r="J34" s="40">
        <v>46</v>
      </c>
      <c r="K34" s="40">
        <v>32</v>
      </c>
      <c r="L34" s="40">
        <v>32</v>
      </c>
      <c r="M34" s="40">
        <v>32</v>
      </c>
      <c r="N34" s="40">
        <v>32</v>
      </c>
      <c r="O34" s="41">
        <v>32</v>
      </c>
      <c r="P34" s="1"/>
      <c r="Q34" s="32">
        <f>C$19</f>
        <v>4000</v>
      </c>
      <c r="R34" s="39">
        <v>1</v>
      </c>
      <c r="S34" s="40">
        <v>0</v>
      </c>
      <c r="T34" s="40">
        <v>1</v>
      </c>
      <c r="U34" s="40">
        <v>1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1">
        <v>1</v>
      </c>
    </row>
    <row r="35" spans="2:29" ht="12.75">
      <c r="B35" s="1">
        <f t="shared" si="2"/>
        <v>11</v>
      </c>
      <c r="C35" s="32">
        <f>C$20</f>
        <v>6000</v>
      </c>
      <c r="D35" s="39">
        <v>22</v>
      </c>
      <c r="E35" s="40">
        <v>22</v>
      </c>
      <c r="F35" s="40">
        <v>46</v>
      </c>
      <c r="G35" s="40">
        <v>100</v>
      </c>
      <c r="H35" s="40">
        <v>100</v>
      </c>
      <c r="I35" s="40">
        <v>46</v>
      </c>
      <c r="J35" s="40">
        <v>46</v>
      </c>
      <c r="K35" s="40">
        <v>32</v>
      </c>
      <c r="L35" s="40">
        <v>32</v>
      </c>
      <c r="M35" s="40">
        <v>32</v>
      </c>
      <c r="N35" s="40">
        <v>32</v>
      </c>
      <c r="O35" s="41">
        <v>32</v>
      </c>
      <c r="P35" s="1"/>
      <c r="Q35" s="32">
        <f>C$20</f>
        <v>6000</v>
      </c>
      <c r="R35" s="39">
        <v>1</v>
      </c>
      <c r="S35" s="40">
        <v>0</v>
      </c>
      <c r="T35" s="40">
        <v>1</v>
      </c>
      <c r="U35" s="40">
        <v>1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1</v>
      </c>
      <c r="AB35" s="40">
        <v>1</v>
      </c>
      <c r="AC35" s="41">
        <v>1</v>
      </c>
    </row>
    <row r="36" spans="2:29" ht="13.5" thickBot="1">
      <c r="B36" s="1">
        <f t="shared" si="2"/>
        <v>12</v>
      </c>
      <c r="C36" s="42">
        <f>C$21</f>
        <v>10000</v>
      </c>
      <c r="D36" s="43">
        <v>15</v>
      </c>
      <c r="E36" s="44">
        <v>22</v>
      </c>
      <c r="F36" s="44">
        <v>32</v>
      </c>
      <c r="G36" s="44">
        <v>32</v>
      </c>
      <c r="H36" s="44">
        <v>32</v>
      </c>
      <c r="I36" s="44">
        <v>32</v>
      </c>
      <c r="J36" s="44">
        <v>32</v>
      </c>
      <c r="K36" s="44">
        <v>32</v>
      </c>
      <c r="L36" s="44">
        <v>32</v>
      </c>
      <c r="M36" s="44">
        <v>32</v>
      </c>
      <c r="N36" s="44">
        <v>32</v>
      </c>
      <c r="O36" s="45">
        <v>32</v>
      </c>
      <c r="P36" s="1"/>
      <c r="Q36" s="42">
        <f>C$21</f>
        <v>10000</v>
      </c>
      <c r="R36" s="43">
        <v>0</v>
      </c>
      <c r="S36" s="44">
        <v>2</v>
      </c>
      <c r="T36" s="44">
        <v>2</v>
      </c>
      <c r="U36" s="44">
        <v>1</v>
      </c>
      <c r="V36" s="44">
        <v>1</v>
      </c>
      <c r="W36" s="44">
        <v>0</v>
      </c>
      <c r="X36" s="44">
        <v>0</v>
      </c>
      <c r="Y36" s="44">
        <v>0</v>
      </c>
      <c r="Z36" s="44">
        <v>1</v>
      </c>
      <c r="AA36" s="44">
        <v>1</v>
      </c>
      <c r="AB36" s="44">
        <v>1</v>
      </c>
      <c r="AC36" s="45">
        <v>1</v>
      </c>
    </row>
    <row r="37" spans="3:16" ht="9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"/>
    </row>
    <row r="38" spans="3:29" ht="12.75">
      <c r="C38" s="18" t="s">
        <v>1502</v>
      </c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"/>
      <c r="Q38" s="21" t="s">
        <v>1551</v>
      </c>
      <c r="R38" s="19"/>
      <c r="S38" s="19"/>
      <c r="T38" s="19"/>
      <c r="U38" s="19"/>
      <c r="V38" s="19"/>
      <c r="W38" s="19"/>
      <c r="X38" s="20"/>
      <c r="Y38" s="19"/>
      <c r="Z38" s="19"/>
      <c r="AA38" s="19"/>
      <c r="AB38" s="19"/>
      <c r="AC38" s="19"/>
    </row>
    <row r="39" spans="3:29" ht="13.5" thickBot="1">
      <c r="C39" s="22" t="s">
        <v>1552</v>
      </c>
      <c r="D39" s="23" t="s">
        <v>1553</v>
      </c>
      <c r="E39" s="1"/>
      <c r="F39" s="1"/>
      <c r="G39" s="1"/>
      <c r="H39" s="46" t="s">
        <v>1554</v>
      </c>
      <c r="I39" s="47"/>
      <c r="J39" s="48" t="s">
        <v>1555</v>
      </c>
      <c r="K39" s="48"/>
      <c r="L39" s="49" t="s">
        <v>1556</v>
      </c>
      <c r="M39" s="47"/>
      <c r="N39" s="50" t="s">
        <v>1557</v>
      </c>
      <c r="O39" s="50"/>
      <c r="P39" s="1"/>
      <c r="Q39" s="23" t="s">
        <v>1558</v>
      </c>
      <c r="R39" s="1"/>
      <c r="S39" s="1"/>
      <c r="T39" s="1"/>
      <c r="U39" s="1"/>
      <c r="V39" s="1"/>
      <c r="W39" s="1"/>
      <c r="X39" s="51"/>
      <c r="Y39" s="52"/>
      <c r="Z39" s="52"/>
      <c r="AA39" s="52"/>
      <c r="AB39" s="52"/>
      <c r="AC39" s="53" t="s">
        <v>1559</v>
      </c>
    </row>
    <row r="40" spans="3:29" ht="13.5" thickBot="1">
      <c r="C40" s="26" t="s">
        <v>1508</v>
      </c>
      <c r="D40" s="30">
        <f>D$9</f>
        <v>10</v>
      </c>
      <c r="E40" s="30">
        <f aca="true" t="shared" si="3" ref="E40:O40">E$9</f>
        <v>50</v>
      </c>
      <c r="F40" s="30">
        <f t="shared" si="3"/>
        <v>100</v>
      </c>
      <c r="G40" s="30">
        <f t="shared" si="3"/>
        <v>500</v>
      </c>
      <c r="H40" s="30">
        <f t="shared" si="3"/>
        <v>1000</v>
      </c>
      <c r="I40" s="30">
        <f t="shared" si="3"/>
        <v>5000</v>
      </c>
      <c r="J40" s="30">
        <f t="shared" si="3"/>
        <v>10000</v>
      </c>
      <c r="K40" s="30">
        <f t="shared" si="3"/>
        <v>20000</v>
      </c>
      <c r="L40" s="30">
        <f t="shared" si="3"/>
        <v>50000</v>
      </c>
      <c r="M40" s="30">
        <f t="shared" si="3"/>
        <v>100000</v>
      </c>
      <c r="N40" s="30">
        <f t="shared" si="3"/>
        <v>200000</v>
      </c>
      <c r="O40" s="31">
        <f t="shared" si="3"/>
        <v>500000</v>
      </c>
      <c r="P40" s="1"/>
      <c r="Q40" s="26" t="s">
        <v>1508</v>
      </c>
      <c r="R40" s="30">
        <f>D$9</f>
        <v>10</v>
      </c>
      <c r="S40" s="30">
        <f>E$9</f>
        <v>50</v>
      </c>
      <c r="T40" s="30">
        <f>F$9</f>
        <v>100</v>
      </c>
      <c r="U40" s="30">
        <f>G$9</f>
        <v>500</v>
      </c>
      <c r="V40" s="30">
        <f>H$9</f>
        <v>1000</v>
      </c>
      <c r="W40" s="30">
        <f>I$9</f>
        <v>5000</v>
      </c>
      <c r="X40" s="30">
        <f>J$9</f>
        <v>10000</v>
      </c>
      <c r="Y40" s="30">
        <f>K$9</f>
        <v>20000</v>
      </c>
      <c r="Z40" s="30">
        <f>L$9</f>
        <v>50000</v>
      </c>
      <c r="AA40" s="30">
        <f>M$9</f>
        <v>100000</v>
      </c>
      <c r="AB40" s="30">
        <f>N$9</f>
        <v>200000</v>
      </c>
      <c r="AC40" s="31">
        <f>O$9</f>
        <v>500000</v>
      </c>
    </row>
    <row r="41" spans="2:29" ht="12.75">
      <c r="B41" s="1">
        <v>1</v>
      </c>
      <c r="C41" s="32">
        <f>C$10</f>
        <v>10</v>
      </c>
      <c r="D41" s="36">
        <v>0.01</v>
      </c>
      <c r="E41" s="37">
        <v>0.01</v>
      </c>
      <c r="F41" s="37">
        <v>0.02</v>
      </c>
      <c r="G41" s="37">
        <v>0.03</v>
      </c>
      <c r="H41" s="37">
        <v>0.03</v>
      </c>
      <c r="I41" s="37">
        <v>0.06</v>
      </c>
      <c r="J41" s="37">
        <v>0.09</v>
      </c>
      <c r="K41" s="37">
        <v>0.18</v>
      </c>
      <c r="L41" s="37">
        <v>0.37</v>
      </c>
      <c r="M41" s="37">
        <v>0.52</v>
      </c>
      <c r="N41" s="37">
        <v>0.52</v>
      </c>
      <c r="O41" s="38">
        <v>0.79</v>
      </c>
      <c r="P41" s="1"/>
      <c r="Q41" s="32">
        <f>C$10</f>
        <v>10</v>
      </c>
      <c r="R41" s="36" t="s">
        <v>1560</v>
      </c>
      <c r="S41" s="37" t="s">
        <v>1561</v>
      </c>
      <c r="T41" s="37" t="s">
        <v>1562</v>
      </c>
      <c r="U41" s="37" t="s">
        <v>1563</v>
      </c>
      <c r="V41" s="37" t="s">
        <v>1564</v>
      </c>
      <c r="W41" s="37" t="s">
        <v>1565</v>
      </c>
      <c r="X41" s="37" t="s">
        <v>1566</v>
      </c>
      <c r="Y41" s="37" t="s">
        <v>1567</v>
      </c>
      <c r="Z41" s="37" t="s">
        <v>1568</v>
      </c>
      <c r="AA41" s="37" t="s">
        <v>1569</v>
      </c>
      <c r="AB41" s="37" t="s">
        <v>1570</v>
      </c>
      <c r="AC41" s="38" t="s">
        <v>1571</v>
      </c>
    </row>
    <row r="42" spans="2:29" ht="12.75">
      <c r="B42" s="1">
        <f>B41+1</f>
        <v>2</v>
      </c>
      <c r="C42" s="32">
        <f>C$11</f>
        <v>50</v>
      </c>
      <c r="D42" s="39">
        <v>0.03</v>
      </c>
      <c r="E42" s="40">
        <v>0.04</v>
      </c>
      <c r="F42" s="40">
        <v>0.05</v>
      </c>
      <c r="G42" s="40">
        <v>0.09</v>
      </c>
      <c r="H42" s="40">
        <v>0.12</v>
      </c>
      <c r="I42" s="40">
        <v>0.25</v>
      </c>
      <c r="J42" s="40">
        <v>0.47</v>
      </c>
      <c r="K42" s="40">
        <v>0.58</v>
      </c>
      <c r="L42" s="40">
        <v>0.79</v>
      </c>
      <c r="M42" s="40">
        <v>1.05</v>
      </c>
      <c r="N42" s="40">
        <v>1.31</v>
      </c>
      <c r="O42" s="41">
        <v>2.62</v>
      </c>
      <c r="P42" s="1"/>
      <c r="Q42" s="32">
        <f>C$11</f>
        <v>50</v>
      </c>
      <c r="R42" s="39" t="s">
        <v>1572</v>
      </c>
      <c r="S42" s="40" t="s">
        <v>1560</v>
      </c>
      <c r="T42" s="40" t="s">
        <v>1573</v>
      </c>
      <c r="U42" s="40" t="s">
        <v>1574</v>
      </c>
      <c r="V42" s="40" t="s">
        <v>1575</v>
      </c>
      <c r="W42" s="40" t="s">
        <v>1576</v>
      </c>
      <c r="X42" s="40" t="s">
        <v>1577</v>
      </c>
      <c r="Y42" s="40" t="s">
        <v>1578</v>
      </c>
      <c r="Z42" s="40" t="s">
        <v>1579</v>
      </c>
      <c r="AA42" s="40" t="s">
        <v>1580</v>
      </c>
      <c r="AB42" s="40" t="s">
        <v>1581</v>
      </c>
      <c r="AC42" s="41" t="s">
        <v>1582</v>
      </c>
    </row>
    <row r="43" spans="2:29" ht="12.75">
      <c r="B43" s="1">
        <f aca="true" t="shared" si="4" ref="B43:B52">B42+1</f>
        <v>3</v>
      </c>
      <c r="C43" s="32">
        <f>C$12</f>
        <v>100</v>
      </c>
      <c r="D43" s="39">
        <v>0.06</v>
      </c>
      <c r="E43" s="40">
        <v>0.08</v>
      </c>
      <c r="F43" s="40">
        <v>0.08</v>
      </c>
      <c r="G43" s="40">
        <v>0.15</v>
      </c>
      <c r="H43" s="40">
        <v>0.21</v>
      </c>
      <c r="I43" s="40">
        <v>0.39</v>
      </c>
      <c r="J43" s="40">
        <v>0.71</v>
      </c>
      <c r="K43" s="40">
        <v>0.84</v>
      </c>
      <c r="L43" s="40">
        <v>1.15</v>
      </c>
      <c r="M43" s="40">
        <v>1.31</v>
      </c>
      <c r="N43" s="40">
        <v>1.83</v>
      </c>
      <c r="O43" s="41">
        <v>2.62</v>
      </c>
      <c r="P43" s="1"/>
      <c r="Q43" s="32">
        <f>C$12</f>
        <v>100</v>
      </c>
      <c r="R43" s="39" t="s">
        <v>1583</v>
      </c>
      <c r="S43" s="40" t="s">
        <v>1584</v>
      </c>
      <c r="T43" s="40" t="s">
        <v>1585</v>
      </c>
      <c r="U43" s="40" t="s">
        <v>1586</v>
      </c>
      <c r="V43" s="40" t="s">
        <v>1587</v>
      </c>
      <c r="W43" s="40" t="s">
        <v>1588</v>
      </c>
      <c r="X43" s="40" t="s">
        <v>1589</v>
      </c>
      <c r="Y43" s="40" t="s">
        <v>1590</v>
      </c>
      <c r="Z43" s="40" t="s">
        <v>1591</v>
      </c>
      <c r="AA43" s="40" t="s">
        <v>1592</v>
      </c>
      <c r="AB43" s="40" t="s">
        <v>1593</v>
      </c>
      <c r="AC43" s="41" t="s">
        <v>1594</v>
      </c>
    </row>
    <row r="44" spans="2:29" ht="12.75">
      <c r="B44" s="1">
        <f t="shared" si="4"/>
        <v>4</v>
      </c>
      <c r="C44" s="32">
        <f>C$13</f>
        <v>500</v>
      </c>
      <c r="D44" s="39">
        <v>0.24</v>
      </c>
      <c r="E44" s="40">
        <v>0.31</v>
      </c>
      <c r="F44" s="40">
        <v>0.26</v>
      </c>
      <c r="G44" s="40">
        <v>0.52</v>
      </c>
      <c r="H44" s="40">
        <v>0.79</v>
      </c>
      <c r="I44" s="40">
        <v>1.44</v>
      </c>
      <c r="J44" s="40">
        <v>1.96</v>
      </c>
      <c r="K44" s="40">
        <v>2.62</v>
      </c>
      <c r="L44" s="40">
        <v>4.19</v>
      </c>
      <c r="M44" s="40">
        <v>6.54</v>
      </c>
      <c r="N44" s="40">
        <v>9.16</v>
      </c>
      <c r="O44" s="41">
        <v>13.09</v>
      </c>
      <c r="P44" s="1"/>
      <c r="Q44" s="32">
        <f>C$13</f>
        <v>500</v>
      </c>
      <c r="R44" s="39" t="s">
        <v>1595</v>
      </c>
      <c r="S44" s="40" t="s">
        <v>1596</v>
      </c>
      <c r="T44" s="40" t="s">
        <v>1597</v>
      </c>
      <c r="U44" s="40" t="s">
        <v>1598</v>
      </c>
      <c r="V44" s="40" t="s">
        <v>1599</v>
      </c>
      <c r="W44" s="40" t="s">
        <v>1600</v>
      </c>
      <c r="X44" s="40" t="s">
        <v>1601</v>
      </c>
      <c r="Y44" s="40" t="s">
        <v>1602</v>
      </c>
      <c r="Z44" s="40" t="s">
        <v>1603</v>
      </c>
      <c r="AA44" s="40" t="s">
        <v>1604</v>
      </c>
      <c r="AB44" s="40" t="s">
        <v>1605</v>
      </c>
      <c r="AC44" s="41" t="s">
        <v>1606</v>
      </c>
    </row>
    <row r="45" spans="2:29" ht="12.75">
      <c r="B45" s="1">
        <f t="shared" si="4"/>
        <v>5</v>
      </c>
      <c r="C45" s="32">
        <f>C$14</f>
        <v>1000</v>
      </c>
      <c r="D45" s="39">
        <v>0.42</v>
      </c>
      <c r="E45" s="40">
        <v>0.63</v>
      </c>
      <c r="F45" s="40">
        <v>0.63</v>
      </c>
      <c r="G45" s="40">
        <v>0.94</v>
      </c>
      <c r="H45" s="40">
        <v>1.47</v>
      </c>
      <c r="I45" s="40">
        <v>2.62</v>
      </c>
      <c r="J45" s="40">
        <v>3.93</v>
      </c>
      <c r="K45" s="40">
        <v>5.24</v>
      </c>
      <c r="L45" s="40">
        <v>8.38</v>
      </c>
      <c r="M45" s="40">
        <v>13.09</v>
      </c>
      <c r="N45" s="40">
        <v>18.33</v>
      </c>
      <c r="O45" s="41">
        <v>26.18</v>
      </c>
      <c r="P45" s="1"/>
      <c r="Q45" s="32">
        <f>C$14</f>
        <v>1000</v>
      </c>
      <c r="R45" s="39" t="s">
        <v>1607</v>
      </c>
      <c r="S45" s="40" t="s">
        <v>1608</v>
      </c>
      <c r="T45" s="40" t="s">
        <v>1609</v>
      </c>
      <c r="U45" s="40" t="s">
        <v>1610</v>
      </c>
      <c r="V45" s="40" t="s">
        <v>1611</v>
      </c>
      <c r="W45" s="40" t="s">
        <v>1612</v>
      </c>
      <c r="X45" s="40" t="s">
        <v>1613</v>
      </c>
      <c r="Y45" s="40" t="s">
        <v>1614</v>
      </c>
      <c r="Z45" s="40" t="s">
        <v>1615</v>
      </c>
      <c r="AA45" s="40" t="s">
        <v>1616</v>
      </c>
      <c r="AB45" s="40" t="s">
        <v>1617</v>
      </c>
      <c r="AC45" s="41" t="s">
        <v>1618</v>
      </c>
    </row>
    <row r="46" spans="2:29" ht="12.75">
      <c r="B46" s="1">
        <f t="shared" si="4"/>
        <v>6</v>
      </c>
      <c r="C46" s="32">
        <f>C$15</f>
        <v>1500</v>
      </c>
      <c r="D46" s="39">
        <v>0.55</v>
      </c>
      <c r="E46" s="40">
        <v>0.94</v>
      </c>
      <c r="F46" s="40">
        <v>0.94</v>
      </c>
      <c r="G46" s="40">
        <v>1.26</v>
      </c>
      <c r="H46" s="40">
        <v>1.96</v>
      </c>
      <c r="I46" s="40">
        <v>3.93</v>
      </c>
      <c r="J46" s="40">
        <v>5.89</v>
      </c>
      <c r="K46" s="40">
        <v>7.85</v>
      </c>
      <c r="L46" s="40">
        <v>12.57</v>
      </c>
      <c r="M46" s="40">
        <v>19.63</v>
      </c>
      <c r="N46" s="40">
        <v>27.49</v>
      </c>
      <c r="O46" s="41">
        <v>39.27</v>
      </c>
      <c r="P46" s="1"/>
      <c r="Q46" s="32">
        <f>C$15</f>
        <v>1500</v>
      </c>
      <c r="R46" s="39" t="s">
        <v>1619</v>
      </c>
      <c r="S46" s="40" t="s">
        <v>1620</v>
      </c>
      <c r="T46" s="40" t="s">
        <v>1621</v>
      </c>
      <c r="U46" s="40" t="s">
        <v>1622</v>
      </c>
      <c r="V46" s="40" t="s">
        <v>1623</v>
      </c>
      <c r="W46" s="40" t="s">
        <v>1624</v>
      </c>
      <c r="X46" s="40" t="s">
        <v>1625</v>
      </c>
      <c r="Y46" s="40" t="s">
        <v>1626</v>
      </c>
      <c r="Z46" s="40" t="s">
        <v>1627</v>
      </c>
      <c r="AA46" s="40" t="s">
        <v>1628</v>
      </c>
      <c r="AB46" s="40" t="s">
        <v>1629</v>
      </c>
      <c r="AC46" s="41" t="s">
        <v>1630</v>
      </c>
    </row>
    <row r="47" spans="2:29" ht="12.75">
      <c r="B47" s="1">
        <f t="shared" si="4"/>
        <v>7</v>
      </c>
      <c r="C47" s="32">
        <f>C$16</f>
        <v>2000</v>
      </c>
      <c r="D47" s="39">
        <v>0.63</v>
      </c>
      <c r="E47" s="40">
        <v>1.05</v>
      </c>
      <c r="F47" s="40">
        <v>1.26</v>
      </c>
      <c r="G47" s="40">
        <v>2.09</v>
      </c>
      <c r="H47" s="40">
        <v>2.51</v>
      </c>
      <c r="I47" s="40">
        <v>5.24</v>
      </c>
      <c r="J47" s="40">
        <v>7.85</v>
      </c>
      <c r="K47" s="40">
        <v>10.47</v>
      </c>
      <c r="L47" s="40">
        <v>16.76</v>
      </c>
      <c r="M47" s="40">
        <v>26.18</v>
      </c>
      <c r="N47" s="40">
        <v>36.65</v>
      </c>
      <c r="O47" s="41">
        <v>52.36</v>
      </c>
      <c r="P47" s="1"/>
      <c r="Q47" s="32">
        <f>C$16</f>
        <v>2000</v>
      </c>
      <c r="R47" s="39" t="s">
        <v>1631</v>
      </c>
      <c r="S47" s="40" t="s">
        <v>1632</v>
      </c>
      <c r="T47" s="40" t="s">
        <v>1633</v>
      </c>
      <c r="U47" s="40" t="s">
        <v>1634</v>
      </c>
      <c r="V47" s="40" t="s">
        <v>1635</v>
      </c>
      <c r="W47" s="40" t="s">
        <v>1636</v>
      </c>
      <c r="X47" s="40" t="s">
        <v>1637</v>
      </c>
      <c r="Y47" s="40" t="s">
        <v>1638</v>
      </c>
      <c r="Z47" s="40" t="s">
        <v>1639</v>
      </c>
      <c r="AA47" s="40" t="s">
        <v>1640</v>
      </c>
      <c r="AB47" s="40" t="s">
        <v>1641</v>
      </c>
      <c r="AC47" s="41" t="s">
        <v>1642</v>
      </c>
    </row>
    <row r="48" spans="2:29" ht="12.75">
      <c r="B48" s="1">
        <f t="shared" si="4"/>
        <v>8</v>
      </c>
      <c r="C48" s="32">
        <f>C$17</f>
        <v>2500</v>
      </c>
      <c r="D48" s="39">
        <v>0.79</v>
      </c>
      <c r="E48" s="40">
        <v>1.57</v>
      </c>
      <c r="F48" s="40">
        <v>1.7</v>
      </c>
      <c r="G48" s="40">
        <v>2.09</v>
      </c>
      <c r="H48" s="40">
        <v>3.14</v>
      </c>
      <c r="I48" s="40">
        <v>6.54</v>
      </c>
      <c r="J48" s="40">
        <v>9.82</v>
      </c>
      <c r="K48" s="40">
        <v>13.09</v>
      </c>
      <c r="L48" s="40">
        <v>20.94</v>
      </c>
      <c r="M48" s="40">
        <v>32.72</v>
      </c>
      <c r="N48" s="40">
        <v>45.81</v>
      </c>
      <c r="O48" s="41">
        <v>65.45</v>
      </c>
      <c r="P48" s="1"/>
      <c r="Q48" s="32">
        <f>C$17</f>
        <v>2500</v>
      </c>
      <c r="R48" s="39" t="s">
        <v>1643</v>
      </c>
      <c r="S48" s="40" t="s">
        <v>1644</v>
      </c>
      <c r="T48" s="40" t="s">
        <v>1645</v>
      </c>
      <c r="U48" s="40" t="s">
        <v>1646</v>
      </c>
      <c r="V48" s="40" t="s">
        <v>1647</v>
      </c>
      <c r="W48" s="40" t="s">
        <v>1648</v>
      </c>
      <c r="X48" s="40" t="s">
        <v>1649</v>
      </c>
      <c r="Y48" s="40" t="s">
        <v>1650</v>
      </c>
      <c r="Z48" s="40" t="s">
        <v>1651</v>
      </c>
      <c r="AA48" s="40" t="s">
        <v>1652</v>
      </c>
      <c r="AB48" s="40" t="s">
        <v>1653</v>
      </c>
      <c r="AC48" s="41" t="s">
        <v>1654</v>
      </c>
    </row>
    <row r="49" spans="2:29" ht="12.75">
      <c r="B49" s="1">
        <f t="shared" si="4"/>
        <v>9</v>
      </c>
      <c r="C49" s="32">
        <f>C$18</f>
        <v>3000</v>
      </c>
      <c r="D49" s="39">
        <v>0.94</v>
      </c>
      <c r="E49" s="40">
        <v>1.57</v>
      </c>
      <c r="F49" s="40">
        <v>2.04</v>
      </c>
      <c r="G49" s="40">
        <v>2.51</v>
      </c>
      <c r="H49" s="40">
        <v>3.77</v>
      </c>
      <c r="I49" s="40">
        <v>7.85</v>
      </c>
      <c r="J49" s="40">
        <v>11.78</v>
      </c>
      <c r="K49" s="40">
        <v>15.71</v>
      </c>
      <c r="L49" s="40">
        <v>25.13</v>
      </c>
      <c r="M49" s="40">
        <v>39.27</v>
      </c>
      <c r="N49" s="40">
        <v>54.98</v>
      </c>
      <c r="O49" s="41">
        <v>78.54</v>
      </c>
      <c r="P49" s="1"/>
      <c r="Q49" s="32">
        <f>C$18</f>
        <v>3000</v>
      </c>
      <c r="R49" s="39" t="s">
        <v>1655</v>
      </c>
      <c r="S49" s="40" t="s">
        <v>1656</v>
      </c>
      <c r="T49" s="40" t="s">
        <v>1657</v>
      </c>
      <c r="U49" s="40" t="s">
        <v>1658</v>
      </c>
      <c r="V49" s="40" t="s">
        <v>1659</v>
      </c>
      <c r="W49" s="40" t="s">
        <v>1660</v>
      </c>
      <c r="X49" s="40" t="s">
        <v>1661</v>
      </c>
      <c r="Y49" s="40" t="s">
        <v>1662</v>
      </c>
      <c r="Z49" s="40" t="s">
        <v>1663</v>
      </c>
      <c r="AA49" s="40" t="s">
        <v>1664</v>
      </c>
      <c r="AB49" s="40" t="s">
        <v>1665</v>
      </c>
      <c r="AC49" s="41" t="s">
        <v>1666</v>
      </c>
    </row>
    <row r="50" spans="2:29" ht="12.75">
      <c r="B50" s="1">
        <f t="shared" si="4"/>
        <v>10</v>
      </c>
      <c r="C50" s="32">
        <f>C$19</f>
        <v>4000</v>
      </c>
      <c r="D50" s="39">
        <v>1.26</v>
      </c>
      <c r="E50" s="40">
        <v>2.51</v>
      </c>
      <c r="F50" s="40">
        <v>2.72</v>
      </c>
      <c r="G50" s="40">
        <v>3.35</v>
      </c>
      <c r="H50" s="40">
        <v>5.03</v>
      </c>
      <c r="I50" s="40">
        <v>10.47</v>
      </c>
      <c r="J50" s="40">
        <v>15.71</v>
      </c>
      <c r="K50" s="40">
        <v>20.94</v>
      </c>
      <c r="L50" s="40">
        <v>33.51</v>
      </c>
      <c r="M50" s="40">
        <v>52.36</v>
      </c>
      <c r="N50" s="40">
        <v>73.3</v>
      </c>
      <c r="O50" s="41">
        <v>104.72</v>
      </c>
      <c r="P50" s="1"/>
      <c r="Q50" s="32">
        <f>C$19</f>
        <v>4000</v>
      </c>
      <c r="R50" s="39" t="s">
        <v>1667</v>
      </c>
      <c r="S50" s="40" t="s">
        <v>1668</v>
      </c>
      <c r="T50" s="40" t="s">
        <v>1669</v>
      </c>
      <c r="U50" s="40" t="s">
        <v>1670</v>
      </c>
      <c r="V50" s="40" t="s">
        <v>1671</v>
      </c>
      <c r="W50" s="40" t="s">
        <v>1672</v>
      </c>
      <c r="X50" s="40" t="s">
        <v>1673</v>
      </c>
      <c r="Y50" s="40" t="s">
        <v>1674</v>
      </c>
      <c r="Z50" s="40" t="s">
        <v>1675</v>
      </c>
      <c r="AA50" s="40" t="s">
        <v>1676</v>
      </c>
      <c r="AB50" s="40" t="s">
        <v>1677</v>
      </c>
      <c r="AC50" s="41" t="s">
        <v>1678</v>
      </c>
    </row>
    <row r="51" spans="2:29" ht="12.75">
      <c r="B51" s="1">
        <f t="shared" si="4"/>
        <v>11</v>
      </c>
      <c r="C51" s="32">
        <f>C$20</f>
        <v>6000</v>
      </c>
      <c r="D51" s="39">
        <v>1.88</v>
      </c>
      <c r="E51" s="40">
        <v>4.08</v>
      </c>
      <c r="F51" s="40">
        <v>3.77</v>
      </c>
      <c r="G51" s="40">
        <v>5.03</v>
      </c>
      <c r="H51" s="40">
        <v>7.54</v>
      </c>
      <c r="I51" s="40">
        <v>15.71</v>
      </c>
      <c r="J51" s="40">
        <v>23.56</v>
      </c>
      <c r="K51" s="40">
        <v>31.42</v>
      </c>
      <c r="L51" s="40">
        <v>50.27</v>
      </c>
      <c r="M51" s="40">
        <v>78.54</v>
      </c>
      <c r="N51" s="40">
        <v>109.96</v>
      </c>
      <c r="O51" s="41">
        <v>157.08</v>
      </c>
      <c r="P51" s="1"/>
      <c r="Q51" s="32">
        <f>C$20</f>
        <v>6000</v>
      </c>
      <c r="R51" s="39" t="s">
        <v>1679</v>
      </c>
      <c r="S51" s="40" t="s">
        <v>1680</v>
      </c>
      <c r="T51" s="40" t="s">
        <v>1681</v>
      </c>
      <c r="U51" s="40" t="s">
        <v>1682</v>
      </c>
      <c r="V51" s="40" t="s">
        <v>1683</v>
      </c>
      <c r="W51" s="40" t="s">
        <v>1684</v>
      </c>
      <c r="X51" s="40" t="s">
        <v>1685</v>
      </c>
      <c r="Y51" s="40" t="s">
        <v>1686</v>
      </c>
      <c r="Z51" s="40" t="s">
        <v>1687</v>
      </c>
      <c r="AA51" s="40" t="s">
        <v>1688</v>
      </c>
      <c r="AB51" s="40" t="s">
        <v>1689</v>
      </c>
      <c r="AC51" s="41" t="s">
        <v>1690</v>
      </c>
    </row>
    <row r="52" spans="2:29" ht="13.5" thickBot="1">
      <c r="B52" s="1">
        <f t="shared" si="4"/>
        <v>12</v>
      </c>
      <c r="C52" s="42">
        <f>C$21</f>
        <v>10000</v>
      </c>
      <c r="D52" s="43">
        <v>4.19</v>
      </c>
      <c r="E52" s="44">
        <v>6.81</v>
      </c>
      <c r="F52" s="44">
        <v>6.28</v>
      </c>
      <c r="G52" s="44">
        <v>8.38</v>
      </c>
      <c r="H52" s="44">
        <v>12.57</v>
      </c>
      <c r="I52" s="44">
        <v>26.18</v>
      </c>
      <c r="J52" s="44">
        <v>39.27</v>
      </c>
      <c r="K52" s="44">
        <v>52.36</v>
      </c>
      <c r="L52" s="44">
        <v>83.78</v>
      </c>
      <c r="M52" s="44">
        <v>130.9</v>
      </c>
      <c r="N52" s="44">
        <v>183.26</v>
      </c>
      <c r="O52" s="45">
        <v>261.8</v>
      </c>
      <c r="P52" s="1"/>
      <c r="Q52" s="42">
        <f>C$21</f>
        <v>10000</v>
      </c>
      <c r="R52" s="43" t="s">
        <v>1691</v>
      </c>
      <c r="S52" s="44" t="s">
        <v>1692</v>
      </c>
      <c r="T52" s="44" t="s">
        <v>1693</v>
      </c>
      <c r="U52" s="44" t="s">
        <v>1694</v>
      </c>
      <c r="V52" s="44" t="s">
        <v>1695</v>
      </c>
      <c r="W52" s="44" t="s">
        <v>1696</v>
      </c>
      <c r="X52" s="44" t="s">
        <v>1697</v>
      </c>
      <c r="Y52" s="44" t="s">
        <v>1698</v>
      </c>
      <c r="Z52" s="44" t="s">
        <v>1699</v>
      </c>
      <c r="AA52" s="44" t="s">
        <v>1700</v>
      </c>
      <c r="AB52" s="44" t="s">
        <v>1701</v>
      </c>
      <c r="AC52" s="45" t="s">
        <v>1702</v>
      </c>
    </row>
    <row r="53" spans="3:29" ht="3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3:29" ht="13.5" thickBot="1">
      <c r="C54" s="22" t="s">
        <v>1703</v>
      </c>
      <c r="D54" s="23" t="s">
        <v>1704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3" t="s">
        <v>1705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 thickBot="1">
      <c r="C55" s="26" t="s">
        <v>1508</v>
      </c>
      <c r="D55" s="30">
        <f>D$9</f>
        <v>10</v>
      </c>
      <c r="E55" s="30">
        <f aca="true" t="shared" si="5" ref="E55:O55">E$9</f>
        <v>50</v>
      </c>
      <c r="F55" s="30">
        <f t="shared" si="5"/>
        <v>100</v>
      </c>
      <c r="G55" s="30">
        <f t="shared" si="5"/>
        <v>500</v>
      </c>
      <c r="H55" s="30">
        <f t="shared" si="5"/>
        <v>1000</v>
      </c>
      <c r="I55" s="30">
        <f t="shared" si="5"/>
        <v>5000</v>
      </c>
      <c r="J55" s="30">
        <f t="shared" si="5"/>
        <v>10000</v>
      </c>
      <c r="K55" s="30">
        <f t="shared" si="5"/>
        <v>20000</v>
      </c>
      <c r="L55" s="30">
        <f t="shared" si="5"/>
        <v>50000</v>
      </c>
      <c r="M55" s="30">
        <f t="shared" si="5"/>
        <v>100000</v>
      </c>
      <c r="N55" s="30">
        <f t="shared" si="5"/>
        <v>200000</v>
      </c>
      <c r="O55" s="31">
        <f t="shared" si="5"/>
        <v>500000</v>
      </c>
      <c r="P55" s="1"/>
      <c r="Q55" s="26" t="s">
        <v>1508</v>
      </c>
      <c r="R55" s="30">
        <f>D$9</f>
        <v>10</v>
      </c>
      <c r="S55" s="30">
        <f>E$9</f>
        <v>50</v>
      </c>
      <c r="T55" s="30">
        <f>F$9</f>
        <v>100</v>
      </c>
      <c r="U55" s="30">
        <f>G$9</f>
        <v>500</v>
      </c>
      <c r="V55" s="30">
        <f>H$9</f>
        <v>1000</v>
      </c>
      <c r="W55" s="30">
        <f>I$9</f>
        <v>5000</v>
      </c>
      <c r="X55" s="30">
        <f>J$9</f>
        <v>10000</v>
      </c>
      <c r="Y55" s="30">
        <f>K$9</f>
        <v>20000</v>
      </c>
      <c r="Z55" s="30">
        <f>L$9</f>
        <v>50000</v>
      </c>
      <c r="AA55" s="30">
        <f>M$9</f>
        <v>100000</v>
      </c>
      <c r="AB55" s="30">
        <f>N$9</f>
        <v>200000</v>
      </c>
      <c r="AC55" s="31">
        <f>O$9</f>
        <v>500000</v>
      </c>
    </row>
    <row r="56" spans="2:29" ht="12.75">
      <c r="B56" s="1">
        <v>1</v>
      </c>
      <c r="C56" s="32">
        <f>C$10</f>
        <v>10</v>
      </c>
      <c r="D56" s="36">
        <v>0.08</v>
      </c>
      <c r="E56" s="37">
        <v>0.23</v>
      </c>
      <c r="F56" s="37">
        <v>0.28</v>
      </c>
      <c r="G56" s="37">
        <v>0.5</v>
      </c>
      <c r="H56" s="37">
        <v>0.51</v>
      </c>
      <c r="I56" s="37">
        <v>0.87</v>
      </c>
      <c r="J56" s="37">
        <v>0.69</v>
      </c>
      <c r="K56" s="37">
        <v>0.38</v>
      </c>
      <c r="L56" s="37">
        <v>0.24</v>
      </c>
      <c r="M56" s="37">
        <v>0.25</v>
      </c>
      <c r="N56" s="37">
        <v>0.5</v>
      </c>
      <c r="O56" s="38">
        <v>0.67</v>
      </c>
      <c r="P56" s="1"/>
      <c r="Q56" s="32">
        <f>C$10</f>
        <v>10</v>
      </c>
      <c r="R56" s="36" t="s">
        <v>1706</v>
      </c>
      <c r="S56" s="37" t="s">
        <v>1707</v>
      </c>
      <c r="T56" s="37" t="s">
        <v>1708</v>
      </c>
      <c r="U56" s="37" t="s">
        <v>1709</v>
      </c>
      <c r="V56" s="37" t="s">
        <v>1710</v>
      </c>
      <c r="W56" s="37" t="s">
        <v>1711</v>
      </c>
      <c r="X56" s="37" t="s">
        <v>1712</v>
      </c>
      <c r="Y56" s="37" t="s">
        <v>1713</v>
      </c>
      <c r="Z56" s="37" t="s">
        <v>1714</v>
      </c>
      <c r="AA56" s="37" t="s">
        <v>1715</v>
      </c>
      <c r="AB56" s="37" t="s">
        <v>1716</v>
      </c>
      <c r="AC56" s="38" t="s">
        <v>1717</v>
      </c>
    </row>
    <row r="57" spans="2:29" ht="12.75">
      <c r="B57" s="1">
        <f>B56+1</f>
        <v>2</v>
      </c>
      <c r="C57" s="32">
        <f>C$11</f>
        <v>50</v>
      </c>
      <c r="D57" s="39">
        <v>0.17</v>
      </c>
      <c r="E57" s="40">
        <v>0.56</v>
      </c>
      <c r="F57" s="40">
        <v>0.69</v>
      </c>
      <c r="G57" s="40">
        <v>0.95</v>
      </c>
      <c r="H57" s="40">
        <v>1.11</v>
      </c>
      <c r="I57" s="40">
        <v>1.32</v>
      </c>
      <c r="J57" s="40">
        <v>0.69</v>
      </c>
      <c r="K57" s="40">
        <v>0.91</v>
      </c>
      <c r="L57" s="40">
        <v>1.39</v>
      </c>
      <c r="M57" s="40">
        <v>1.39</v>
      </c>
      <c r="N57" s="40">
        <v>2</v>
      </c>
      <c r="O57" s="41">
        <v>1.25</v>
      </c>
      <c r="P57" s="1"/>
      <c r="Q57" s="32">
        <f>C$11</f>
        <v>50</v>
      </c>
      <c r="R57" s="39" t="s">
        <v>1718</v>
      </c>
      <c r="S57" s="40" t="s">
        <v>1706</v>
      </c>
      <c r="T57" s="40" t="s">
        <v>1719</v>
      </c>
      <c r="U57" s="40" t="s">
        <v>1720</v>
      </c>
      <c r="V57" s="40" t="s">
        <v>1721</v>
      </c>
      <c r="W57" s="40" t="s">
        <v>1722</v>
      </c>
      <c r="X57" s="40" t="s">
        <v>1723</v>
      </c>
      <c r="Y57" s="40" t="s">
        <v>1724</v>
      </c>
      <c r="Z57" s="40" t="s">
        <v>1725</v>
      </c>
      <c r="AA57" s="40" t="s">
        <v>1726</v>
      </c>
      <c r="AB57" s="40" t="s">
        <v>1727</v>
      </c>
      <c r="AC57" s="41" t="s">
        <v>1728</v>
      </c>
    </row>
    <row r="58" spans="2:29" ht="12.75">
      <c r="B58" s="1">
        <f aca="true" t="shared" si="6" ref="B58:B67">B57+1</f>
        <v>3</v>
      </c>
      <c r="C58" s="32">
        <f>C$12</f>
        <v>100</v>
      </c>
      <c r="D58" s="39">
        <v>0.17</v>
      </c>
      <c r="E58" s="40">
        <v>0.56</v>
      </c>
      <c r="F58" s="40">
        <v>1.11</v>
      </c>
      <c r="G58" s="40">
        <v>1.49</v>
      </c>
      <c r="H58" s="40">
        <v>1.25</v>
      </c>
      <c r="I58" s="40">
        <v>2.22</v>
      </c>
      <c r="J58" s="40">
        <v>1.23</v>
      </c>
      <c r="K58" s="40">
        <v>1.79</v>
      </c>
      <c r="L58" s="40">
        <v>2.27</v>
      </c>
      <c r="M58" s="40">
        <v>4</v>
      </c>
      <c r="N58" s="40">
        <v>3.81</v>
      </c>
      <c r="O58" s="41">
        <v>5</v>
      </c>
      <c r="P58" s="1"/>
      <c r="Q58" s="32">
        <f>C$12</f>
        <v>100</v>
      </c>
      <c r="R58" s="39" t="s">
        <v>1729</v>
      </c>
      <c r="S58" s="40" t="s">
        <v>1730</v>
      </c>
      <c r="T58" s="40" t="s">
        <v>1731</v>
      </c>
      <c r="U58" s="40" t="s">
        <v>1732</v>
      </c>
      <c r="V58" s="40" t="s">
        <v>1733</v>
      </c>
      <c r="W58" s="40" t="s">
        <v>1734</v>
      </c>
      <c r="X58" s="40" t="s">
        <v>1735</v>
      </c>
      <c r="Y58" s="40" t="s">
        <v>1736</v>
      </c>
      <c r="Z58" s="40" t="s">
        <v>1737</v>
      </c>
      <c r="AA58" s="40" t="s">
        <v>1738</v>
      </c>
      <c r="AB58" s="40" t="s">
        <v>1739</v>
      </c>
      <c r="AC58" s="41" t="s">
        <v>1740</v>
      </c>
    </row>
    <row r="59" spans="2:29" ht="12.75">
      <c r="B59" s="1">
        <f t="shared" si="6"/>
        <v>4</v>
      </c>
      <c r="C59" s="32">
        <f>C$13</f>
        <v>500</v>
      </c>
      <c r="D59" s="39">
        <v>0.28</v>
      </c>
      <c r="E59" s="40">
        <v>0.83</v>
      </c>
      <c r="F59" s="40">
        <v>2.5</v>
      </c>
      <c r="G59" s="40">
        <v>3.12</v>
      </c>
      <c r="H59" s="40">
        <v>2.78</v>
      </c>
      <c r="I59" s="40">
        <v>3.64</v>
      </c>
      <c r="J59" s="40">
        <v>4.44</v>
      </c>
      <c r="K59" s="40">
        <v>5</v>
      </c>
      <c r="L59" s="40">
        <v>4.46</v>
      </c>
      <c r="M59" s="40">
        <v>4</v>
      </c>
      <c r="N59" s="40">
        <v>3.81</v>
      </c>
      <c r="O59" s="41">
        <v>5</v>
      </c>
      <c r="P59" s="1"/>
      <c r="Q59" s="32">
        <f>C$13</f>
        <v>500</v>
      </c>
      <c r="R59" s="39" t="s">
        <v>1741</v>
      </c>
      <c r="S59" s="40" t="s">
        <v>1742</v>
      </c>
      <c r="T59" s="40" t="s">
        <v>1743</v>
      </c>
      <c r="U59" s="40" t="s">
        <v>1744</v>
      </c>
      <c r="V59" s="40" t="s">
        <v>1745</v>
      </c>
      <c r="W59" s="40" t="s">
        <v>1746</v>
      </c>
      <c r="X59" s="40" t="s">
        <v>1747</v>
      </c>
      <c r="Y59" s="40" t="s">
        <v>1748</v>
      </c>
      <c r="Z59" s="40" t="s">
        <v>1749</v>
      </c>
      <c r="AA59" s="40" t="s">
        <v>1750</v>
      </c>
      <c r="AB59" s="40" t="s">
        <v>1751</v>
      </c>
      <c r="AC59" s="41" t="s">
        <v>1752</v>
      </c>
    </row>
    <row r="60" spans="2:29" ht="12.75">
      <c r="B60" s="1">
        <f t="shared" si="6"/>
        <v>5</v>
      </c>
      <c r="C60" s="32">
        <f>C$14</f>
        <v>1000</v>
      </c>
      <c r="D60" s="39">
        <v>0.31</v>
      </c>
      <c r="E60" s="40">
        <v>0.83</v>
      </c>
      <c r="F60" s="40">
        <v>1.67</v>
      </c>
      <c r="G60" s="40">
        <v>3.47</v>
      </c>
      <c r="H60" s="40">
        <v>2.98</v>
      </c>
      <c r="I60" s="40">
        <v>5</v>
      </c>
      <c r="J60" s="40">
        <v>4.44</v>
      </c>
      <c r="K60" s="40">
        <v>5</v>
      </c>
      <c r="L60" s="40">
        <v>4.46</v>
      </c>
      <c r="M60" s="40">
        <v>4</v>
      </c>
      <c r="N60" s="40">
        <v>3.81</v>
      </c>
      <c r="O60" s="41">
        <v>5</v>
      </c>
      <c r="P60" s="1"/>
      <c r="Q60" s="32">
        <f>C$14</f>
        <v>1000</v>
      </c>
      <c r="R60" s="39" t="s">
        <v>1753</v>
      </c>
      <c r="S60" s="40" t="s">
        <v>1754</v>
      </c>
      <c r="T60" s="40" t="s">
        <v>1755</v>
      </c>
      <c r="U60" s="40" t="s">
        <v>1756</v>
      </c>
      <c r="V60" s="40" t="s">
        <v>1757</v>
      </c>
      <c r="W60" s="40" t="s">
        <v>1758</v>
      </c>
      <c r="X60" s="40" t="s">
        <v>1759</v>
      </c>
      <c r="Y60" s="40" t="s">
        <v>1760</v>
      </c>
      <c r="Z60" s="40" t="s">
        <v>1761</v>
      </c>
      <c r="AA60" s="40" t="s">
        <v>1762</v>
      </c>
      <c r="AB60" s="40" t="s">
        <v>1763</v>
      </c>
      <c r="AC60" s="41" t="s">
        <v>1764</v>
      </c>
    </row>
    <row r="61" spans="2:29" ht="12.75">
      <c r="B61" s="1">
        <f t="shared" si="6"/>
        <v>6</v>
      </c>
      <c r="C61" s="32">
        <f>C$15</f>
        <v>1500</v>
      </c>
      <c r="D61" s="39">
        <v>0.48</v>
      </c>
      <c r="E61" s="40">
        <v>0.83</v>
      </c>
      <c r="F61" s="40">
        <v>1.67</v>
      </c>
      <c r="G61" s="40">
        <v>4.46</v>
      </c>
      <c r="H61" s="40">
        <v>4</v>
      </c>
      <c r="I61" s="40">
        <v>5</v>
      </c>
      <c r="J61" s="40">
        <v>4.44</v>
      </c>
      <c r="K61" s="40">
        <v>5</v>
      </c>
      <c r="L61" s="40">
        <v>4.46</v>
      </c>
      <c r="M61" s="40">
        <v>4</v>
      </c>
      <c r="N61" s="40">
        <v>3.81</v>
      </c>
      <c r="O61" s="41">
        <v>5</v>
      </c>
      <c r="P61" s="1"/>
      <c r="Q61" s="32">
        <f>C$15</f>
        <v>1500</v>
      </c>
      <c r="R61" s="39" t="s">
        <v>1765</v>
      </c>
      <c r="S61" s="40" t="s">
        <v>1766</v>
      </c>
      <c r="T61" s="40" t="s">
        <v>1767</v>
      </c>
      <c r="U61" s="40" t="s">
        <v>1768</v>
      </c>
      <c r="V61" s="40" t="s">
        <v>1769</v>
      </c>
      <c r="W61" s="40" t="s">
        <v>1770</v>
      </c>
      <c r="X61" s="40" t="s">
        <v>1771</v>
      </c>
      <c r="Y61" s="40" t="s">
        <v>1772</v>
      </c>
      <c r="Z61" s="40" t="s">
        <v>1773</v>
      </c>
      <c r="AA61" s="40" t="s">
        <v>1774</v>
      </c>
      <c r="AB61" s="40" t="s">
        <v>1775</v>
      </c>
      <c r="AC61" s="41" t="s">
        <v>1776</v>
      </c>
    </row>
    <row r="62" spans="2:29" ht="12.75">
      <c r="B62" s="1">
        <f t="shared" si="6"/>
        <v>7</v>
      </c>
      <c r="C62" s="32">
        <f>C$16</f>
        <v>2000</v>
      </c>
      <c r="D62" s="39">
        <v>0.56</v>
      </c>
      <c r="E62" s="40">
        <v>1.25</v>
      </c>
      <c r="F62" s="40">
        <v>1.67</v>
      </c>
      <c r="G62" s="40">
        <v>3.12</v>
      </c>
      <c r="H62" s="40">
        <v>4.17</v>
      </c>
      <c r="I62" s="40">
        <v>5</v>
      </c>
      <c r="J62" s="40">
        <v>4.44</v>
      </c>
      <c r="K62" s="40">
        <v>5</v>
      </c>
      <c r="L62" s="40">
        <v>4.46</v>
      </c>
      <c r="M62" s="40">
        <v>4</v>
      </c>
      <c r="N62" s="40">
        <v>3.81</v>
      </c>
      <c r="O62" s="41">
        <v>5</v>
      </c>
      <c r="P62" s="1"/>
      <c r="Q62" s="32">
        <f>C$16</f>
        <v>2000</v>
      </c>
      <c r="R62" s="39" t="s">
        <v>1777</v>
      </c>
      <c r="S62" s="40" t="s">
        <v>1778</v>
      </c>
      <c r="T62" s="40" t="s">
        <v>1768</v>
      </c>
      <c r="U62" s="40" t="s">
        <v>1779</v>
      </c>
      <c r="V62" s="40" t="s">
        <v>1780</v>
      </c>
      <c r="W62" s="40" t="s">
        <v>1781</v>
      </c>
      <c r="X62" s="40" t="s">
        <v>1782</v>
      </c>
      <c r="Y62" s="40" t="s">
        <v>1783</v>
      </c>
      <c r="Z62" s="40" t="s">
        <v>1784</v>
      </c>
      <c r="AA62" s="40" t="s">
        <v>1785</v>
      </c>
      <c r="AB62" s="40" t="s">
        <v>1786</v>
      </c>
      <c r="AC62" s="41" t="s">
        <v>1787</v>
      </c>
    </row>
    <row r="63" spans="2:29" ht="12.75">
      <c r="B63" s="1">
        <f t="shared" si="6"/>
        <v>8</v>
      </c>
      <c r="C63" s="32">
        <f>C$17</f>
        <v>2500</v>
      </c>
      <c r="D63" s="39">
        <v>0.56</v>
      </c>
      <c r="E63" s="40">
        <v>0.83</v>
      </c>
      <c r="F63" s="40">
        <v>1.28</v>
      </c>
      <c r="G63" s="40">
        <v>4.46</v>
      </c>
      <c r="H63" s="40">
        <v>4.17</v>
      </c>
      <c r="I63" s="40">
        <v>5</v>
      </c>
      <c r="J63" s="40">
        <v>4.44</v>
      </c>
      <c r="K63" s="40">
        <v>5</v>
      </c>
      <c r="L63" s="40">
        <v>4.46</v>
      </c>
      <c r="M63" s="40">
        <v>4</v>
      </c>
      <c r="N63" s="40">
        <v>3.81</v>
      </c>
      <c r="O63" s="41">
        <v>5</v>
      </c>
      <c r="P63" s="1"/>
      <c r="Q63" s="32">
        <f>C$17</f>
        <v>2500</v>
      </c>
      <c r="R63" s="39" t="s">
        <v>1788</v>
      </c>
      <c r="S63" s="40" t="s">
        <v>1789</v>
      </c>
      <c r="T63" s="40" t="s">
        <v>1790</v>
      </c>
      <c r="U63" s="40" t="s">
        <v>1791</v>
      </c>
      <c r="V63" s="40" t="s">
        <v>1792</v>
      </c>
      <c r="W63" s="40" t="s">
        <v>1793</v>
      </c>
      <c r="X63" s="40" t="s">
        <v>1794</v>
      </c>
      <c r="Y63" s="40" t="s">
        <v>1795</v>
      </c>
      <c r="Z63" s="40" t="s">
        <v>1796</v>
      </c>
      <c r="AA63" s="40" t="s">
        <v>1797</v>
      </c>
      <c r="AB63" s="40" t="s">
        <v>1798</v>
      </c>
      <c r="AC63" s="41" t="s">
        <v>1799</v>
      </c>
    </row>
    <row r="64" spans="2:29" ht="12.75">
      <c r="B64" s="1">
        <f t="shared" si="6"/>
        <v>9</v>
      </c>
      <c r="C64" s="32">
        <f>C$18</f>
        <v>3000</v>
      </c>
      <c r="D64" s="39">
        <v>0.56</v>
      </c>
      <c r="E64" s="40">
        <v>1.25</v>
      </c>
      <c r="F64" s="40">
        <v>1.28</v>
      </c>
      <c r="G64" s="40">
        <v>4.46</v>
      </c>
      <c r="H64" s="40">
        <v>4.17</v>
      </c>
      <c r="I64" s="40">
        <v>5</v>
      </c>
      <c r="J64" s="40">
        <v>4.44</v>
      </c>
      <c r="K64" s="40">
        <v>5</v>
      </c>
      <c r="L64" s="40">
        <v>4.46</v>
      </c>
      <c r="M64" s="40">
        <v>4</v>
      </c>
      <c r="N64" s="40">
        <v>3.81</v>
      </c>
      <c r="O64" s="41">
        <v>5</v>
      </c>
      <c r="P64" s="1"/>
      <c r="Q64" s="32">
        <f>C$18</f>
        <v>3000</v>
      </c>
      <c r="R64" s="39" t="s">
        <v>1800</v>
      </c>
      <c r="S64" s="40" t="s">
        <v>1801</v>
      </c>
      <c r="T64" s="40" t="s">
        <v>1802</v>
      </c>
      <c r="U64" s="40" t="s">
        <v>1803</v>
      </c>
      <c r="V64" s="40" t="s">
        <v>1804</v>
      </c>
      <c r="W64" s="40" t="s">
        <v>1805</v>
      </c>
      <c r="X64" s="40" t="s">
        <v>1806</v>
      </c>
      <c r="Y64" s="40" t="s">
        <v>1807</v>
      </c>
      <c r="Z64" s="40" t="s">
        <v>1808</v>
      </c>
      <c r="AA64" s="40" t="s">
        <v>1809</v>
      </c>
      <c r="AB64" s="40" t="s">
        <v>1810</v>
      </c>
      <c r="AC64" s="41" t="s">
        <v>1811</v>
      </c>
    </row>
    <row r="65" spans="2:29" ht="12.75">
      <c r="B65" s="1">
        <f t="shared" si="6"/>
        <v>10</v>
      </c>
      <c r="C65" s="32">
        <f>C$19</f>
        <v>4000</v>
      </c>
      <c r="D65" s="39">
        <v>0.56</v>
      </c>
      <c r="E65" s="40">
        <v>0.83</v>
      </c>
      <c r="F65" s="40">
        <v>1.28</v>
      </c>
      <c r="G65" s="40">
        <v>4.46</v>
      </c>
      <c r="H65" s="40">
        <v>4.17</v>
      </c>
      <c r="I65" s="40">
        <v>5</v>
      </c>
      <c r="J65" s="40">
        <v>4.44</v>
      </c>
      <c r="K65" s="40">
        <v>5</v>
      </c>
      <c r="L65" s="40">
        <v>4.46</v>
      </c>
      <c r="M65" s="40">
        <v>4</v>
      </c>
      <c r="N65" s="40">
        <v>3.81</v>
      </c>
      <c r="O65" s="41">
        <v>5</v>
      </c>
      <c r="P65" s="1"/>
      <c r="Q65" s="32">
        <f>C$19</f>
        <v>4000</v>
      </c>
      <c r="R65" s="39" t="s">
        <v>1812</v>
      </c>
      <c r="S65" s="40" t="s">
        <v>1813</v>
      </c>
      <c r="T65" s="40" t="s">
        <v>1814</v>
      </c>
      <c r="U65" s="40" t="s">
        <v>1815</v>
      </c>
      <c r="V65" s="40" t="s">
        <v>1816</v>
      </c>
      <c r="W65" s="40" t="s">
        <v>1817</v>
      </c>
      <c r="X65" s="40" t="s">
        <v>1818</v>
      </c>
      <c r="Y65" s="40" t="s">
        <v>1819</v>
      </c>
      <c r="Z65" s="40" t="s">
        <v>1820</v>
      </c>
      <c r="AA65" s="40" t="s">
        <v>1821</v>
      </c>
      <c r="AB65" s="40" t="s">
        <v>1822</v>
      </c>
      <c r="AC65" s="41" t="s">
        <v>1823</v>
      </c>
    </row>
    <row r="66" spans="2:29" ht="12.75">
      <c r="B66" s="1">
        <f t="shared" si="6"/>
        <v>11</v>
      </c>
      <c r="C66" s="32">
        <f>C$20</f>
        <v>6000</v>
      </c>
      <c r="D66" s="39">
        <v>0.56</v>
      </c>
      <c r="E66" s="40">
        <v>0.64</v>
      </c>
      <c r="F66" s="40">
        <v>1.67</v>
      </c>
      <c r="G66" s="40">
        <v>4.46</v>
      </c>
      <c r="H66" s="40">
        <v>4.17</v>
      </c>
      <c r="I66" s="40">
        <v>5</v>
      </c>
      <c r="J66" s="40">
        <v>4.44</v>
      </c>
      <c r="K66" s="40">
        <v>5</v>
      </c>
      <c r="L66" s="40">
        <v>4.46</v>
      </c>
      <c r="M66" s="40">
        <v>4</v>
      </c>
      <c r="N66" s="40">
        <v>3.81</v>
      </c>
      <c r="O66" s="41">
        <v>5</v>
      </c>
      <c r="P66" s="1"/>
      <c r="Q66" s="32">
        <f>C$20</f>
        <v>6000</v>
      </c>
      <c r="R66" s="39" t="s">
        <v>1824</v>
      </c>
      <c r="S66" s="40" t="s">
        <v>1691</v>
      </c>
      <c r="T66" s="40" t="s">
        <v>1825</v>
      </c>
      <c r="U66" s="40" t="s">
        <v>1826</v>
      </c>
      <c r="V66" s="40" t="s">
        <v>1827</v>
      </c>
      <c r="W66" s="40" t="s">
        <v>1828</v>
      </c>
      <c r="X66" s="40" t="s">
        <v>1829</v>
      </c>
      <c r="Y66" s="40" t="s">
        <v>1830</v>
      </c>
      <c r="Z66" s="40" t="s">
        <v>1831</v>
      </c>
      <c r="AA66" s="40" t="s">
        <v>1832</v>
      </c>
      <c r="AB66" s="40" t="s">
        <v>1833</v>
      </c>
      <c r="AC66" s="41" t="s">
        <v>1834</v>
      </c>
    </row>
    <row r="67" spans="2:29" ht="13.5" thickBot="1">
      <c r="B67" s="1">
        <f t="shared" si="6"/>
        <v>12</v>
      </c>
      <c r="C67" s="42">
        <f>C$21</f>
        <v>10000</v>
      </c>
      <c r="D67" s="43">
        <v>0.31</v>
      </c>
      <c r="E67" s="44">
        <v>0.64</v>
      </c>
      <c r="F67" s="44">
        <v>1.67</v>
      </c>
      <c r="G67" s="44">
        <v>4.46</v>
      </c>
      <c r="H67" s="44">
        <v>4.17</v>
      </c>
      <c r="I67" s="44">
        <v>5</v>
      </c>
      <c r="J67" s="44">
        <v>4.44</v>
      </c>
      <c r="K67" s="44">
        <v>5</v>
      </c>
      <c r="L67" s="44">
        <v>4.46</v>
      </c>
      <c r="M67" s="44">
        <v>4</v>
      </c>
      <c r="N67" s="44">
        <v>3.81</v>
      </c>
      <c r="O67" s="45">
        <v>5</v>
      </c>
      <c r="P67" s="1"/>
      <c r="Q67" s="42">
        <f>C$21</f>
        <v>10000</v>
      </c>
      <c r="R67" s="43" t="s">
        <v>1691</v>
      </c>
      <c r="S67" s="44" t="s">
        <v>1835</v>
      </c>
      <c r="T67" s="44" t="s">
        <v>1836</v>
      </c>
      <c r="U67" s="44" t="s">
        <v>1837</v>
      </c>
      <c r="V67" s="44" t="s">
        <v>1838</v>
      </c>
      <c r="W67" s="44" t="s">
        <v>1839</v>
      </c>
      <c r="X67" s="44" t="s">
        <v>1840</v>
      </c>
      <c r="Y67" s="44" t="s">
        <v>1841</v>
      </c>
      <c r="Z67" s="44" t="s">
        <v>1842</v>
      </c>
      <c r="AA67" s="44" t="s">
        <v>1843</v>
      </c>
      <c r="AB67" s="44" t="s">
        <v>1844</v>
      </c>
      <c r="AC67" s="45" t="s">
        <v>1845</v>
      </c>
    </row>
    <row r="68" spans="3:16" ht="9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"/>
    </row>
    <row r="69" spans="3:16" ht="9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"/>
    </row>
    <row r="70" spans="3:29" ht="12.75">
      <c r="C70" s="18" t="s">
        <v>1502</v>
      </c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1"/>
      <c r="Q70" s="21" t="s">
        <v>1846</v>
      </c>
      <c r="R70" s="19"/>
      <c r="S70" s="19"/>
      <c r="T70" s="19"/>
      <c r="U70" s="19"/>
      <c r="V70" s="19"/>
      <c r="W70" s="19"/>
      <c r="X70" s="20"/>
      <c r="Y70" s="19"/>
      <c r="Z70" s="19"/>
      <c r="AA70" s="19"/>
      <c r="AB70" s="19"/>
      <c r="AC70" s="19"/>
    </row>
    <row r="71" spans="3:29" ht="13.5" thickBot="1">
      <c r="C71" s="22" t="s">
        <v>1847</v>
      </c>
      <c r="D71" s="23" t="s">
        <v>1848</v>
      </c>
      <c r="E71" s="1"/>
      <c r="F71" s="1"/>
      <c r="G71" s="1"/>
      <c r="H71" s="1"/>
      <c r="I71" s="1"/>
      <c r="J71" s="23"/>
      <c r="K71" s="1"/>
      <c r="L71" s="1"/>
      <c r="M71" s="1"/>
      <c r="N71" s="54"/>
      <c r="O71" s="55" t="s">
        <v>1849</v>
      </c>
      <c r="P71" s="1"/>
      <c r="Q71" s="23" t="s">
        <v>1850</v>
      </c>
      <c r="R71" s="1"/>
      <c r="S71" s="1"/>
      <c r="T71" s="1"/>
      <c r="U71" s="1"/>
      <c r="V71" s="56"/>
      <c r="W71" s="56"/>
      <c r="X71" s="57" t="s">
        <v>1851</v>
      </c>
      <c r="Y71" s="52"/>
      <c r="Z71" s="51"/>
      <c r="AA71" s="52"/>
      <c r="AB71" s="52"/>
      <c r="AC71" s="53" t="s">
        <v>1852</v>
      </c>
    </row>
    <row r="72" spans="3:29" ht="13.5" thickBot="1">
      <c r="C72" s="26" t="s">
        <v>1508</v>
      </c>
      <c r="D72" s="30">
        <f>D$9</f>
        <v>10</v>
      </c>
      <c r="E72" s="30">
        <f aca="true" t="shared" si="7" ref="E72:O72">E$9</f>
        <v>50</v>
      </c>
      <c r="F72" s="30">
        <f t="shared" si="7"/>
        <v>100</v>
      </c>
      <c r="G72" s="30">
        <f t="shared" si="7"/>
        <v>500</v>
      </c>
      <c r="H72" s="30">
        <f t="shared" si="7"/>
        <v>1000</v>
      </c>
      <c r="I72" s="30">
        <f t="shared" si="7"/>
        <v>5000</v>
      </c>
      <c r="J72" s="30">
        <f t="shared" si="7"/>
        <v>10000</v>
      </c>
      <c r="K72" s="30">
        <f t="shared" si="7"/>
        <v>20000</v>
      </c>
      <c r="L72" s="30">
        <f t="shared" si="7"/>
        <v>50000</v>
      </c>
      <c r="M72" s="30">
        <f t="shared" si="7"/>
        <v>100000</v>
      </c>
      <c r="N72" s="30">
        <f t="shared" si="7"/>
        <v>200000</v>
      </c>
      <c r="O72" s="31">
        <f t="shared" si="7"/>
        <v>500000</v>
      </c>
      <c r="P72" s="1"/>
      <c r="Q72" s="26" t="s">
        <v>1508</v>
      </c>
      <c r="R72" s="30">
        <f>D$9</f>
        <v>10</v>
      </c>
      <c r="S72" s="30">
        <f>E$9</f>
        <v>50</v>
      </c>
      <c r="T72" s="30">
        <f>F$9</f>
        <v>100</v>
      </c>
      <c r="U72" s="30">
        <f>G$9</f>
        <v>500</v>
      </c>
      <c r="V72" s="30">
        <f>H$9</f>
        <v>1000</v>
      </c>
      <c r="W72" s="30">
        <f>I$9</f>
        <v>5000</v>
      </c>
      <c r="X72" s="30">
        <f>J$9</f>
        <v>10000</v>
      </c>
      <c r="Y72" s="30">
        <f>K$9</f>
        <v>20000</v>
      </c>
      <c r="Z72" s="30">
        <f>L$9</f>
        <v>50000</v>
      </c>
      <c r="AA72" s="30">
        <f>M$9</f>
        <v>100000</v>
      </c>
      <c r="AB72" s="30">
        <f>N$9</f>
        <v>200000</v>
      </c>
      <c r="AC72" s="31">
        <f>O$9</f>
        <v>500000</v>
      </c>
    </row>
    <row r="73" spans="2:29" ht="12.75">
      <c r="B73" s="1">
        <v>1</v>
      </c>
      <c r="C73" s="32">
        <f>C$10</f>
        <v>10</v>
      </c>
      <c r="D73" s="58">
        <v>10.9</v>
      </c>
      <c r="E73" s="59">
        <v>15.9</v>
      </c>
      <c r="F73" s="59">
        <v>23.8</v>
      </c>
      <c r="G73" s="59">
        <v>48.7</v>
      </c>
      <c r="H73" s="59">
        <v>61.2</v>
      </c>
      <c r="I73" s="59">
        <v>112.1</v>
      </c>
      <c r="J73" s="59">
        <v>173.8</v>
      </c>
      <c r="K73" s="59">
        <v>338.2</v>
      </c>
      <c r="L73" s="59">
        <v>557.5</v>
      </c>
      <c r="M73" s="59">
        <v>702.4</v>
      </c>
      <c r="N73" s="59">
        <v>946.4</v>
      </c>
      <c r="O73" s="60">
        <v>1401.4</v>
      </c>
      <c r="P73" s="1"/>
      <c r="Q73" s="32">
        <f>C$10</f>
        <v>10</v>
      </c>
      <c r="R73" s="61">
        <v>0.8504</v>
      </c>
      <c r="S73" s="62">
        <v>0.7941</v>
      </c>
      <c r="T73" s="62">
        <v>0.8165</v>
      </c>
      <c r="U73" s="62">
        <v>0.863</v>
      </c>
      <c r="V73" s="62">
        <v>0.8471</v>
      </c>
      <c r="W73" s="62">
        <v>0.896</v>
      </c>
      <c r="X73" s="62">
        <v>0.9076</v>
      </c>
      <c r="Y73" s="62">
        <v>0.8672</v>
      </c>
      <c r="Z73" s="62">
        <v>0.7901</v>
      </c>
      <c r="AA73" s="62">
        <v>0.8157</v>
      </c>
      <c r="AB73" s="62">
        <v>0.9071</v>
      </c>
      <c r="AC73" s="63">
        <v>0.948</v>
      </c>
    </row>
    <row r="74" spans="2:29" ht="12.75">
      <c r="B74" s="1">
        <f>B73+1</f>
        <v>2</v>
      </c>
      <c r="C74" s="32">
        <f>C$11</f>
        <v>50</v>
      </c>
      <c r="D74" s="64">
        <v>6.4</v>
      </c>
      <c r="E74" s="65">
        <v>9.4</v>
      </c>
      <c r="F74" s="65">
        <v>14.5</v>
      </c>
      <c r="G74" s="65">
        <v>34</v>
      </c>
      <c r="H74" s="65">
        <v>44.2</v>
      </c>
      <c r="I74" s="65">
        <v>94.9</v>
      </c>
      <c r="J74" s="65">
        <v>177.3</v>
      </c>
      <c r="K74" s="65">
        <v>211.9</v>
      </c>
      <c r="L74" s="65">
        <v>287.6</v>
      </c>
      <c r="M74" s="65">
        <v>362.3</v>
      </c>
      <c r="N74" s="65">
        <v>456.5</v>
      </c>
      <c r="O74" s="66">
        <v>702.4</v>
      </c>
      <c r="P74" s="1"/>
      <c r="Q74" s="32">
        <f>C$11</f>
        <v>50</v>
      </c>
      <c r="R74" s="67">
        <v>0.789</v>
      </c>
      <c r="S74" s="68">
        <v>0.8015</v>
      </c>
      <c r="T74" s="68">
        <v>0.7507</v>
      </c>
      <c r="U74" s="68">
        <v>0.8215</v>
      </c>
      <c r="V74" s="68">
        <v>0.833</v>
      </c>
      <c r="W74" s="68">
        <v>0.8499</v>
      </c>
      <c r="X74" s="68">
        <v>0.8341</v>
      </c>
      <c r="Y74" s="68">
        <v>0.8459</v>
      </c>
      <c r="Z74" s="68">
        <v>0.8591</v>
      </c>
      <c r="AA74" s="68">
        <v>0.8559</v>
      </c>
      <c r="AB74" s="68">
        <v>0.9176</v>
      </c>
      <c r="AC74" s="69">
        <v>0.9244</v>
      </c>
    </row>
    <row r="75" spans="2:29" ht="12.75">
      <c r="B75" s="1">
        <f aca="true" t="shared" si="8" ref="B75:B84">B74+1</f>
        <v>3</v>
      </c>
      <c r="C75" s="32">
        <f>C$12</f>
        <v>100</v>
      </c>
      <c r="D75" s="64">
        <v>5.9</v>
      </c>
      <c r="E75" s="65">
        <v>8.7</v>
      </c>
      <c r="F75" s="65">
        <v>11.9</v>
      </c>
      <c r="G75" s="65">
        <v>27.9</v>
      </c>
      <c r="H75" s="65">
        <v>38.2</v>
      </c>
      <c r="I75" s="65">
        <v>72.9</v>
      </c>
      <c r="J75" s="65">
        <v>133.5</v>
      </c>
      <c r="K75" s="65">
        <v>151.8</v>
      </c>
      <c r="L75" s="65">
        <v>206</v>
      </c>
      <c r="M75" s="65">
        <v>236</v>
      </c>
      <c r="N75" s="65">
        <v>297.3</v>
      </c>
      <c r="O75" s="66">
        <v>403.6</v>
      </c>
      <c r="P75" s="1"/>
      <c r="Q75" s="32">
        <f>C$12</f>
        <v>100</v>
      </c>
      <c r="R75" s="67">
        <v>0.7912</v>
      </c>
      <c r="S75" s="68">
        <v>0.8026</v>
      </c>
      <c r="T75" s="68">
        <v>0.776</v>
      </c>
      <c r="U75" s="68">
        <v>0.8402</v>
      </c>
      <c r="V75" s="68">
        <v>0.8304</v>
      </c>
      <c r="W75" s="68">
        <v>0.8569</v>
      </c>
      <c r="X75" s="68">
        <v>0.8272</v>
      </c>
      <c r="Y75" s="68">
        <v>0.8682</v>
      </c>
      <c r="Z75" s="68">
        <v>0.8653</v>
      </c>
      <c r="AA75" s="68">
        <v>0.9241</v>
      </c>
      <c r="AB75" s="68">
        <v>0.9319</v>
      </c>
      <c r="AC75" s="69">
        <v>0.9591</v>
      </c>
    </row>
    <row r="76" spans="2:29" ht="12.75">
      <c r="B76" s="1">
        <f t="shared" si="8"/>
        <v>4</v>
      </c>
      <c r="C76" s="32">
        <f>C$13</f>
        <v>500</v>
      </c>
      <c r="D76" s="64">
        <v>4</v>
      </c>
      <c r="E76" s="65">
        <v>6</v>
      </c>
      <c r="F76" s="65">
        <v>8.1</v>
      </c>
      <c r="G76" s="65">
        <v>18.8</v>
      </c>
      <c r="H76" s="65">
        <v>28.5</v>
      </c>
      <c r="I76" s="65">
        <v>50.8</v>
      </c>
      <c r="J76" s="65">
        <v>64.1</v>
      </c>
      <c r="K76" s="65">
        <v>73.4</v>
      </c>
      <c r="L76" s="65">
        <v>91.1</v>
      </c>
      <c r="M76" s="65">
        <v>125.5</v>
      </c>
      <c r="N76" s="65">
        <v>173.9</v>
      </c>
      <c r="O76" s="66">
        <v>236</v>
      </c>
      <c r="P76" s="1"/>
      <c r="Q76" s="32">
        <f>C$13</f>
        <v>500</v>
      </c>
      <c r="R76" s="67">
        <v>0.7847</v>
      </c>
      <c r="S76" s="68">
        <v>0.8219</v>
      </c>
      <c r="T76" s="68">
        <v>0.8487</v>
      </c>
      <c r="U76" s="68">
        <v>0.8545</v>
      </c>
      <c r="V76" s="68">
        <v>0.8612</v>
      </c>
      <c r="W76" s="68">
        <v>0.8527</v>
      </c>
      <c r="X76" s="68">
        <v>0.9037</v>
      </c>
      <c r="Y76" s="68">
        <v>0.9308</v>
      </c>
      <c r="Z76" s="68">
        <v>0.9409</v>
      </c>
      <c r="AA76" s="68">
        <v>0.961</v>
      </c>
      <c r="AB76" s="68">
        <v>0.9686</v>
      </c>
      <c r="AC76" s="69">
        <v>0.9999</v>
      </c>
    </row>
    <row r="77" spans="2:29" ht="12.75">
      <c r="B77" s="1">
        <f t="shared" si="8"/>
        <v>5</v>
      </c>
      <c r="C77" s="32">
        <f>C$14</f>
        <v>1000</v>
      </c>
      <c r="D77" s="64">
        <v>3.2</v>
      </c>
      <c r="E77" s="65">
        <v>4.9</v>
      </c>
      <c r="F77" s="65">
        <v>8.4</v>
      </c>
      <c r="G77" s="65">
        <v>17.9</v>
      </c>
      <c r="H77" s="65">
        <v>26.4</v>
      </c>
      <c r="I77" s="65">
        <v>40.4</v>
      </c>
      <c r="J77" s="65">
        <v>50.8</v>
      </c>
      <c r="K77" s="65">
        <v>70.4</v>
      </c>
      <c r="L77" s="65">
        <v>95.6</v>
      </c>
      <c r="M77" s="65">
        <v>133.5</v>
      </c>
      <c r="N77" s="65">
        <v>190.7</v>
      </c>
      <c r="O77" s="66">
        <v>276.7</v>
      </c>
      <c r="P77" s="1"/>
      <c r="Q77" s="32">
        <f>C$14</f>
        <v>1000</v>
      </c>
      <c r="R77" s="67">
        <v>0.7091</v>
      </c>
      <c r="S77" s="68">
        <v>0.8002</v>
      </c>
      <c r="T77" s="68">
        <v>0.8003</v>
      </c>
      <c r="U77" s="68">
        <v>0.8532</v>
      </c>
      <c r="V77" s="68">
        <v>0.8575</v>
      </c>
      <c r="W77" s="68">
        <v>0.8991</v>
      </c>
      <c r="X77" s="68">
        <v>0.9232</v>
      </c>
      <c r="Y77" s="68">
        <v>0.9521</v>
      </c>
      <c r="Z77" s="68">
        <v>0.9673</v>
      </c>
      <c r="AA77" s="68">
        <v>0.9797</v>
      </c>
      <c r="AB77" s="68">
        <v>0.9999</v>
      </c>
      <c r="AC77" s="69">
        <v>0.9999</v>
      </c>
    </row>
    <row r="78" spans="2:29" ht="12.75">
      <c r="B78" s="1">
        <f t="shared" si="8"/>
        <v>6</v>
      </c>
      <c r="C78" s="32">
        <f>C$15</f>
        <v>1500</v>
      </c>
      <c r="D78" s="64">
        <v>2.8</v>
      </c>
      <c r="E78" s="65">
        <v>5</v>
      </c>
      <c r="F78" s="65">
        <v>7.8</v>
      </c>
      <c r="G78" s="65">
        <v>14.9</v>
      </c>
      <c r="H78" s="65">
        <v>24.5</v>
      </c>
      <c r="I78" s="65">
        <v>38.8</v>
      </c>
      <c r="J78" s="65">
        <v>48.8</v>
      </c>
      <c r="K78" s="65">
        <v>77.3</v>
      </c>
      <c r="L78" s="65">
        <v>104.9</v>
      </c>
      <c r="M78" s="65">
        <v>132.2</v>
      </c>
      <c r="N78" s="65">
        <v>178.1</v>
      </c>
      <c r="O78" s="66">
        <v>263.8</v>
      </c>
      <c r="P78" s="1"/>
      <c r="Q78" s="32">
        <f>C$15</f>
        <v>1500</v>
      </c>
      <c r="R78" s="67">
        <v>0.8342</v>
      </c>
      <c r="S78" s="68">
        <v>0.8149</v>
      </c>
      <c r="T78" s="68">
        <v>0.8022</v>
      </c>
      <c r="U78" s="68">
        <v>0.9022</v>
      </c>
      <c r="V78" s="68">
        <v>0.893</v>
      </c>
      <c r="W78" s="68">
        <v>0.9255</v>
      </c>
      <c r="X78" s="68">
        <v>0.9422</v>
      </c>
      <c r="Y78" s="68">
        <v>0.9667</v>
      </c>
      <c r="Z78" s="68">
        <v>0.9792</v>
      </c>
      <c r="AA78" s="68">
        <v>0.9999</v>
      </c>
      <c r="AB78" s="68">
        <v>0.9999</v>
      </c>
      <c r="AC78" s="69">
        <v>0.9999</v>
      </c>
    </row>
    <row r="79" spans="2:29" ht="12.75">
      <c r="B79" s="1">
        <f t="shared" si="8"/>
        <v>7</v>
      </c>
      <c r="C79" s="32">
        <f>C$16</f>
        <v>2000</v>
      </c>
      <c r="D79" s="64">
        <v>2.5</v>
      </c>
      <c r="E79" s="65">
        <v>4.6</v>
      </c>
      <c r="F79" s="65">
        <v>7.4</v>
      </c>
      <c r="G79" s="65">
        <v>18.3</v>
      </c>
      <c r="H79" s="65">
        <v>22.8</v>
      </c>
      <c r="I79" s="65">
        <v>35.2</v>
      </c>
      <c r="J79" s="65">
        <v>49.2</v>
      </c>
      <c r="K79" s="65">
        <v>75.1</v>
      </c>
      <c r="L79" s="65">
        <v>101.9</v>
      </c>
      <c r="M79" s="65">
        <v>128.4</v>
      </c>
      <c r="N79" s="65">
        <v>176.6</v>
      </c>
      <c r="O79" s="66">
        <v>239.6</v>
      </c>
      <c r="P79" s="1"/>
      <c r="Q79" s="32">
        <f>C$16</f>
        <v>2000</v>
      </c>
      <c r="R79" s="67">
        <v>0.7832</v>
      </c>
      <c r="S79" s="68">
        <v>0.8575</v>
      </c>
      <c r="T79" s="68">
        <v>0.808</v>
      </c>
      <c r="U79" s="68">
        <v>0.8997</v>
      </c>
      <c r="V79" s="68">
        <v>0.9067</v>
      </c>
      <c r="W79" s="68">
        <v>0.9354</v>
      </c>
      <c r="X79" s="68">
        <v>0.9541</v>
      </c>
      <c r="Y79" s="68">
        <v>0.9728</v>
      </c>
      <c r="Z79" s="68">
        <v>0.9838</v>
      </c>
      <c r="AA79" s="68">
        <v>0.9999</v>
      </c>
      <c r="AB79" s="68">
        <v>0.9999</v>
      </c>
      <c r="AC79" s="69">
        <v>0.9999</v>
      </c>
    </row>
    <row r="80" spans="2:29" ht="12.75">
      <c r="B80" s="1">
        <f t="shared" si="8"/>
        <v>8</v>
      </c>
      <c r="C80" s="32">
        <f>C$17</f>
        <v>2500</v>
      </c>
      <c r="D80" s="64">
        <v>2.7</v>
      </c>
      <c r="E80" s="65">
        <v>5</v>
      </c>
      <c r="F80" s="65">
        <v>8.1</v>
      </c>
      <c r="G80" s="65">
        <v>15.8</v>
      </c>
      <c r="H80" s="65">
        <v>21.2</v>
      </c>
      <c r="I80" s="65">
        <v>41.1</v>
      </c>
      <c r="J80" s="65">
        <v>55.3</v>
      </c>
      <c r="K80" s="65">
        <v>69.7</v>
      </c>
      <c r="L80" s="65">
        <v>103.3</v>
      </c>
      <c r="M80" s="65">
        <v>130.1</v>
      </c>
      <c r="N80" s="65">
        <v>163.9</v>
      </c>
      <c r="O80" s="66">
        <v>222.5</v>
      </c>
      <c r="P80" s="1"/>
      <c r="Q80" s="32">
        <f>C$17</f>
        <v>2500</v>
      </c>
      <c r="R80" s="67">
        <v>0.7212</v>
      </c>
      <c r="S80" s="68">
        <v>0.807</v>
      </c>
      <c r="T80" s="68">
        <v>0.7948</v>
      </c>
      <c r="U80" s="68">
        <v>0.9274</v>
      </c>
      <c r="V80" s="68">
        <v>0.9163</v>
      </c>
      <c r="W80" s="68">
        <v>0.9516</v>
      </c>
      <c r="X80" s="68">
        <v>0.963</v>
      </c>
      <c r="Y80" s="68">
        <v>0.9762</v>
      </c>
      <c r="Z80" s="68">
        <v>0.9999</v>
      </c>
      <c r="AA80" s="68">
        <v>0.9999</v>
      </c>
      <c r="AB80" s="68">
        <v>0.9999</v>
      </c>
      <c r="AC80" s="69">
        <v>0.9999</v>
      </c>
    </row>
    <row r="81" spans="2:29" ht="12.75">
      <c r="B81" s="1">
        <f t="shared" si="8"/>
        <v>9</v>
      </c>
      <c r="C81" s="32">
        <f>C$18</f>
        <v>3000</v>
      </c>
      <c r="D81" s="64">
        <v>2.6</v>
      </c>
      <c r="E81" s="65">
        <v>4.8</v>
      </c>
      <c r="F81" s="65">
        <v>7.9</v>
      </c>
      <c r="G81" s="65">
        <v>15.7</v>
      </c>
      <c r="H81" s="65">
        <v>19.9</v>
      </c>
      <c r="I81" s="65">
        <v>38.7</v>
      </c>
      <c r="J81" s="65">
        <v>52.1</v>
      </c>
      <c r="K81" s="65">
        <v>71.6</v>
      </c>
      <c r="L81" s="65">
        <v>97.2</v>
      </c>
      <c r="M81" s="65">
        <v>122.4</v>
      </c>
      <c r="N81" s="65">
        <v>154.2</v>
      </c>
      <c r="O81" s="66">
        <v>209.3</v>
      </c>
      <c r="P81" s="1"/>
      <c r="Q81" s="32">
        <f>C$18</f>
        <v>3000</v>
      </c>
      <c r="R81" s="67">
        <v>0.7397</v>
      </c>
      <c r="S81" s="68">
        <v>0.8587</v>
      </c>
      <c r="T81" s="68">
        <v>0.8015</v>
      </c>
      <c r="U81" s="68">
        <v>0.932</v>
      </c>
      <c r="V81" s="68">
        <v>0.9232</v>
      </c>
      <c r="W81" s="68">
        <v>0.9557</v>
      </c>
      <c r="X81" s="68">
        <v>0.9664</v>
      </c>
      <c r="Y81" s="68">
        <v>0.98</v>
      </c>
      <c r="Z81" s="68">
        <v>0.9999</v>
      </c>
      <c r="AA81" s="68">
        <v>0.9999</v>
      </c>
      <c r="AB81" s="68">
        <v>0.9999</v>
      </c>
      <c r="AC81" s="69">
        <v>0.9999</v>
      </c>
    </row>
    <row r="82" spans="2:29" ht="12.75">
      <c r="B82" s="1">
        <f t="shared" si="8"/>
        <v>10</v>
      </c>
      <c r="C82" s="32">
        <f>C$19</f>
        <v>4000</v>
      </c>
      <c r="D82" s="64">
        <v>2.3</v>
      </c>
      <c r="E82" s="65">
        <v>3.8</v>
      </c>
      <c r="F82" s="65">
        <v>7.8</v>
      </c>
      <c r="G82" s="65">
        <v>14.4</v>
      </c>
      <c r="H82" s="65">
        <v>18.1</v>
      </c>
      <c r="I82" s="65">
        <v>35.1</v>
      </c>
      <c r="J82" s="65">
        <v>47.3</v>
      </c>
      <c r="K82" s="65">
        <v>65</v>
      </c>
      <c r="L82" s="65">
        <v>88.3</v>
      </c>
      <c r="M82" s="65">
        <v>111.2</v>
      </c>
      <c r="N82" s="65">
        <v>140.1</v>
      </c>
      <c r="O82" s="66">
        <v>190.2</v>
      </c>
      <c r="P82" s="1"/>
      <c r="Q82" s="32">
        <f>C$19</f>
        <v>4000</v>
      </c>
      <c r="R82" s="67">
        <v>0.7463</v>
      </c>
      <c r="S82" s="68">
        <v>0.7792</v>
      </c>
      <c r="T82" s="68">
        <v>0.813</v>
      </c>
      <c r="U82" s="68">
        <v>0.9159</v>
      </c>
      <c r="V82" s="68">
        <v>0.9325</v>
      </c>
      <c r="W82" s="68">
        <v>0.9612</v>
      </c>
      <c r="X82" s="68">
        <v>0.9713</v>
      </c>
      <c r="Y82" s="68">
        <v>0.9833</v>
      </c>
      <c r="Z82" s="68">
        <v>0.9999</v>
      </c>
      <c r="AA82" s="68">
        <v>0.9999</v>
      </c>
      <c r="AB82" s="68">
        <v>0.9999</v>
      </c>
      <c r="AC82" s="69">
        <v>0.9999</v>
      </c>
    </row>
    <row r="83" spans="2:29" ht="12.75">
      <c r="B83" s="1">
        <f t="shared" si="8"/>
        <v>11</v>
      </c>
      <c r="C83" s="32">
        <f>C$20</f>
        <v>6000</v>
      </c>
      <c r="D83" s="64">
        <v>2.4</v>
      </c>
      <c r="E83" s="65">
        <v>4.6</v>
      </c>
      <c r="F83" s="65">
        <v>7.5</v>
      </c>
      <c r="G83" s="65">
        <v>12.6</v>
      </c>
      <c r="H83" s="65">
        <v>15.8</v>
      </c>
      <c r="I83" s="65">
        <v>32.8</v>
      </c>
      <c r="J83" s="65">
        <v>41.3</v>
      </c>
      <c r="K83" s="65">
        <v>56.8</v>
      </c>
      <c r="L83" s="65">
        <v>77.1</v>
      </c>
      <c r="M83" s="65">
        <v>97.2</v>
      </c>
      <c r="N83" s="65">
        <v>122.4</v>
      </c>
      <c r="O83" s="66">
        <v>166.2</v>
      </c>
      <c r="P83" s="1"/>
      <c r="Q83" s="32">
        <f>C$20</f>
        <v>6000</v>
      </c>
      <c r="R83" s="67">
        <v>0.8166</v>
      </c>
      <c r="S83" s="68">
        <v>0.7964</v>
      </c>
      <c r="T83" s="68">
        <v>0.8566</v>
      </c>
      <c r="U83" s="68">
        <v>0.9301</v>
      </c>
      <c r="V83" s="68">
        <v>0.945</v>
      </c>
      <c r="W83" s="68">
        <v>0.9691</v>
      </c>
      <c r="X83" s="68">
        <v>0.9772</v>
      </c>
      <c r="Y83" s="68">
        <v>0.9919</v>
      </c>
      <c r="Z83" s="68">
        <v>0.9999</v>
      </c>
      <c r="AA83" s="68">
        <v>0.9999</v>
      </c>
      <c r="AB83" s="68">
        <v>0.9999</v>
      </c>
      <c r="AC83" s="69">
        <v>0.9999</v>
      </c>
    </row>
    <row r="84" spans="2:29" ht="13.5" thickBot="1">
      <c r="B84" s="1">
        <f t="shared" si="8"/>
        <v>12</v>
      </c>
      <c r="C84" s="42">
        <f>C$21</f>
        <v>10000</v>
      </c>
      <c r="D84" s="70">
        <v>2.4</v>
      </c>
      <c r="E84" s="71">
        <v>4.1</v>
      </c>
      <c r="F84" s="71">
        <v>7.3</v>
      </c>
      <c r="G84" s="71">
        <v>14</v>
      </c>
      <c r="H84" s="71">
        <v>17.7</v>
      </c>
      <c r="I84" s="71">
        <v>30.2</v>
      </c>
      <c r="J84" s="71">
        <v>38</v>
      </c>
      <c r="K84" s="71">
        <v>47.9</v>
      </c>
      <c r="L84" s="71">
        <v>65</v>
      </c>
      <c r="M84" s="71">
        <v>82</v>
      </c>
      <c r="N84" s="71">
        <v>103.3</v>
      </c>
      <c r="O84" s="72">
        <v>140.1</v>
      </c>
      <c r="P84" s="1"/>
      <c r="Q84" s="42">
        <f>C$21</f>
        <v>10000</v>
      </c>
      <c r="R84" s="73">
        <v>0.7723</v>
      </c>
      <c r="S84" s="74">
        <v>0.787</v>
      </c>
      <c r="T84" s="74">
        <v>0.8433</v>
      </c>
      <c r="U84" s="74">
        <v>0.9535</v>
      </c>
      <c r="V84" s="74">
        <v>0.9619</v>
      </c>
      <c r="W84" s="74">
        <v>0.9775</v>
      </c>
      <c r="X84" s="74">
        <v>0.9839</v>
      </c>
      <c r="Y84" s="74">
        <v>0.9999</v>
      </c>
      <c r="Z84" s="74">
        <v>0.9999</v>
      </c>
      <c r="AA84" s="74">
        <v>0.9999</v>
      </c>
      <c r="AB84" s="74">
        <v>0.9999</v>
      </c>
      <c r="AC84" s="75">
        <v>0.9999</v>
      </c>
    </row>
    <row r="85" spans="3:29" ht="3" customHeight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3:29" ht="13.5" thickBot="1">
      <c r="C86" s="22" t="s">
        <v>1853</v>
      </c>
      <c r="D86" s="23" t="s">
        <v>1854</v>
      </c>
      <c r="E86" s="1"/>
      <c r="F86" s="1"/>
      <c r="G86" s="1"/>
      <c r="H86" s="1"/>
      <c r="I86" s="1"/>
      <c r="J86" s="23"/>
      <c r="K86" s="1"/>
      <c r="L86" s="1"/>
      <c r="M86" s="1"/>
      <c r="N86" s="54"/>
      <c r="O86" s="55" t="s">
        <v>1849</v>
      </c>
      <c r="P86" s="1"/>
      <c r="Q86" s="23" t="s">
        <v>1855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 thickBot="1">
      <c r="C87" s="26" t="s">
        <v>1508</v>
      </c>
      <c r="D87" s="30">
        <f>D$9</f>
        <v>10</v>
      </c>
      <c r="E87" s="30">
        <f aca="true" t="shared" si="9" ref="E87:O87">E$9</f>
        <v>50</v>
      </c>
      <c r="F87" s="30">
        <f t="shared" si="9"/>
        <v>100</v>
      </c>
      <c r="G87" s="30">
        <f t="shared" si="9"/>
        <v>500</v>
      </c>
      <c r="H87" s="30">
        <f t="shared" si="9"/>
        <v>1000</v>
      </c>
      <c r="I87" s="30">
        <f t="shared" si="9"/>
        <v>5000</v>
      </c>
      <c r="J87" s="30">
        <f t="shared" si="9"/>
        <v>10000</v>
      </c>
      <c r="K87" s="30">
        <f t="shared" si="9"/>
        <v>20000</v>
      </c>
      <c r="L87" s="30">
        <f t="shared" si="9"/>
        <v>50000</v>
      </c>
      <c r="M87" s="30">
        <f t="shared" si="9"/>
        <v>100000</v>
      </c>
      <c r="N87" s="30">
        <f t="shared" si="9"/>
        <v>200000</v>
      </c>
      <c r="O87" s="31">
        <f t="shared" si="9"/>
        <v>500000</v>
      </c>
      <c r="P87" s="1"/>
      <c r="Q87" s="26" t="s">
        <v>1508</v>
      </c>
      <c r="R87" s="30">
        <f>D$9</f>
        <v>10</v>
      </c>
      <c r="S87" s="30">
        <f>E$9</f>
        <v>50</v>
      </c>
      <c r="T87" s="30">
        <f>F$9</f>
        <v>100</v>
      </c>
      <c r="U87" s="30">
        <f>G$9</f>
        <v>500</v>
      </c>
      <c r="V87" s="30">
        <f>H$9</f>
        <v>1000</v>
      </c>
      <c r="W87" s="30">
        <f>I$9</f>
        <v>5000</v>
      </c>
      <c r="X87" s="30">
        <f>J$9</f>
        <v>10000</v>
      </c>
      <c r="Y87" s="30">
        <f>K$9</f>
        <v>20000</v>
      </c>
      <c r="Z87" s="30">
        <f>L$9</f>
        <v>50000</v>
      </c>
      <c r="AA87" s="30">
        <f>M$9</f>
        <v>100000</v>
      </c>
      <c r="AB87" s="30">
        <f>N$9</f>
        <v>200000</v>
      </c>
      <c r="AC87" s="31">
        <f>O$9</f>
        <v>500000</v>
      </c>
    </row>
    <row r="88" spans="2:29" ht="12.75">
      <c r="B88" s="1">
        <v>1</v>
      </c>
      <c r="C88" s="32">
        <f>C$10</f>
        <v>10</v>
      </c>
      <c r="D88" s="58">
        <v>2.2</v>
      </c>
      <c r="E88" s="59">
        <v>5</v>
      </c>
      <c r="F88" s="59">
        <v>7.1</v>
      </c>
      <c r="G88" s="59">
        <v>15.8</v>
      </c>
      <c r="H88" s="59">
        <v>22.4</v>
      </c>
      <c r="I88" s="59">
        <v>50</v>
      </c>
      <c r="J88" s="59">
        <v>70.7</v>
      </c>
      <c r="K88" s="59">
        <v>100</v>
      </c>
      <c r="L88" s="59">
        <v>158.1</v>
      </c>
      <c r="M88" s="59">
        <v>223.6</v>
      </c>
      <c r="N88" s="59">
        <v>316.2</v>
      </c>
      <c r="O88" s="60">
        <v>500</v>
      </c>
      <c r="P88" s="1"/>
      <c r="Q88" s="32">
        <f>C$10</f>
        <v>10</v>
      </c>
      <c r="R88" s="61">
        <v>0.951</v>
      </c>
      <c r="S88" s="62">
        <v>0.9366</v>
      </c>
      <c r="T88" s="62">
        <v>0.9386</v>
      </c>
      <c r="U88" s="62">
        <v>0.9537</v>
      </c>
      <c r="V88" s="62">
        <v>0.9513</v>
      </c>
      <c r="W88" s="62">
        <v>0.9656</v>
      </c>
      <c r="X88" s="62">
        <v>0.9692</v>
      </c>
      <c r="Y88" s="62">
        <v>0.9545</v>
      </c>
      <c r="Z88" s="62">
        <v>0.924</v>
      </c>
      <c r="AA88" s="62">
        <v>0.9298</v>
      </c>
      <c r="AB88" s="62">
        <v>0.9608</v>
      </c>
      <c r="AC88" s="63">
        <v>0.9863</v>
      </c>
    </row>
    <row r="89" spans="2:29" ht="12.75">
      <c r="B89" s="1">
        <f>B88+1</f>
        <v>2</v>
      </c>
      <c r="C89" s="32">
        <f>C$11</f>
        <v>50</v>
      </c>
      <c r="D89" s="64">
        <v>2.2</v>
      </c>
      <c r="E89" s="65">
        <v>5</v>
      </c>
      <c r="F89" s="65">
        <v>7.1</v>
      </c>
      <c r="G89" s="65">
        <v>15.8</v>
      </c>
      <c r="H89" s="65">
        <v>22.4</v>
      </c>
      <c r="I89" s="65">
        <v>50</v>
      </c>
      <c r="J89" s="65">
        <v>70.7</v>
      </c>
      <c r="K89" s="65">
        <v>100</v>
      </c>
      <c r="L89" s="65">
        <v>158.1</v>
      </c>
      <c r="M89" s="65">
        <v>223.6</v>
      </c>
      <c r="N89" s="65">
        <v>316.2</v>
      </c>
      <c r="O89" s="66">
        <v>500</v>
      </c>
      <c r="P89" s="1"/>
      <c r="Q89" s="32">
        <f>C$11</f>
        <v>50</v>
      </c>
      <c r="R89" s="67">
        <v>0.9308</v>
      </c>
      <c r="S89" s="68">
        <v>0.9369</v>
      </c>
      <c r="T89" s="68">
        <v>0.919</v>
      </c>
      <c r="U89" s="68">
        <v>0.9383</v>
      </c>
      <c r="V89" s="68">
        <v>0.9427</v>
      </c>
      <c r="W89" s="68">
        <v>0.9438</v>
      </c>
      <c r="X89" s="68">
        <v>0.9284</v>
      </c>
      <c r="Y89" s="68">
        <v>0.9241</v>
      </c>
      <c r="Z89" s="68">
        <v>0.9157</v>
      </c>
      <c r="AA89" s="68">
        <v>0.9081</v>
      </c>
      <c r="AB89" s="68">
        <v>0.9337</v>
      </c>
      <c r="AC89" s="69">
        <v>0.9309</v>
      </c>
    </row>
    <row r="90" spans="2:29" ht="12.75">
      <c r="B90" s="1">
        <f aca="true" t="shared" si="10" ref="B90:B99">B89+1</f>
        <v>3</v>
      </c>
      <c r="C90" s="32">
        <f>C$12</f>
        <v>100</v>
      </c>
      <c r="D90" s="64">
        <v>2.2</v>
      </c>
      <c r="E90" s="65">
        <v>5</v>
      </c>
      <c r="F90" s="65">
        <v>7.1</v>
      </c>
      <c r="G90" s="65">
        <v>15.8</v>
      </c>
      <c r="H90" s="65">
        <v>22.4</v>
      </c>
      <c r="I90" s="65">
        <v>50</v>
      </c>
      <c r="J90" s="65">
        <v>70.7</v>
      </c>
      <c r="K90" s="65">
        <v>100</v>
      </c>
      <c r="L90" s="65">
        <v>158.1</v>
      </c>
      <c r="M90" s="65">
        <v>223.6</v>
      </c>
      <c r="N90" s="65">
        <v>316.2</v>
      </c>
      <c r="O90" s="66">
        <v>500</v>
      </c>
      <c r="P90" s="1"/>
      <c r="Q90" s="32">
        <f>C$12</f>
        <v>100</v>
      </c>
      <c r="R90" s="67">
        <v>0.9299</v>
      </c>
      <c r="S90" s="68">
        <v>0.9329</v>
      </c>
      <c r="T90" s="68">
        <v>0.9237</v>
      </c>
      <c r="U90" s="68">
        <v>0.9433</v>
      </c>
      <c r="V90" s="68">
        <v>0.9409</v>
      </c>
      <c r="W90" s="68">
        <v>0.9363</v>
      </c>
      <c r="X90" s="68">
        <v>0.8971</v>
      </c>
      <c r="Y90" s="68">
        <v>0.9054</v>
      </c>
      <c r="Z90" s="68">
        <v>0.8684</v>
      </c>
      <c r="AA90" s="68">
        <v>0.9023</v>
      </c>
      <c r="AB90" s="68">
        <v>0.8929</v>
      </c>
      <c r="AC90" s="69">
        <v>0.919</v>
      </c>
    </row>
    <row r="91" spans="2:29" ht="12.75">
      <c r="B91" s="1">
        <f t="shared" si="10"/>
        <v>4</v>
      </c>
      <c r="C91" s="32">
        <f>C$13</f>
        <v>500</v>
      </c>
      <c r="D91" s="64">
        <v>2.2</v>
      </c>
      <c r="E91" s="65">
        <v>5</v>
      </c>
      <c r="F91" s="65">
        <v>7.1</v>
      </c>
      <c r="G91" s="65">
        <v>15.8</v>
      </c>
      <c r="H91" s="65">
        <v>22.4</v>
      </c>
      <c r="I91" s="65">
        <v>50</v>
      </c>
      <c r="J91" s="65">
        <v>70.7</v>
      </c>
      <c r="K91" s="65">
        <v>100</v>
      </c>
      <c r="L91" s="65">
        <v>158.1</v>
      </c>
      <c r="M91" s="65">
        <v>223.6</v>
      </c>
      <c r="N91" s="65">
        <v>316.2</v>
      </c>
      <c r="O91" s="66">
        <v>500</v>
      </c>
      <c r="P91" s="1"/>
      <c r="Q91" s="32">
        <f>C$13</f>
        <v>500</v>
      </c>
      <c r="R91" s="67">
        <v>0.9158</v>
      </c>
      <c r="S91" s="68">
        <v>0.9299</v>
      </c>
      <c r="T91" s="68">
        <v>0.9344</v>
      </c>
      <c r="U91" s="68">
        <v>0.9204</v>
      </c>
      <c r="V91" s="68">
        <v>0.903</v>
      </c>
      <c r="W91" s="68">
        <v>0.8291</v>
      </c>
      <c r="X91" s="68">
        <v>0.8603</v>
      </c>
      <c r="Y91" s="68">
        <v>0.8491</v>
      </c>
      <c r="Z91" s="68">
        <v>0.7734</v>
      </c>
      <c r="AA91" s="68">
        <v>0.8007</v>
      </c>
      <c r="AB91" s="68">
        <v>0.8125</v>
      </c>
      <c r="AC91" s="69">
        <v>0.8542</v>
      </c>
    </row>
    <row r="92" spans="2:29" ht="12.75">
      <c r="B92" s="1">
        <f t="shared" si="10"/>
        <v>5</v>
      </c>
      <c r="C92" s="32">
        <f>C$14</f>
        <v>1000</v>
      </c>
      <c r="D92" s="64">
        <v>2.2</v>
      </c>
      <c r="E92" s="65">
        <v>5</v>
      </c>
      <c r="F92" s="65">
        <v>7.1</v>
      </c>
      <c r="G92" s="65">
        <v>15.8</v>
      </c>
      <c r="H92" s="65">
        <v>22.4</v>
      </c>
      <c r="I92" s="65">
        <v>50</v>
      </c>
      <c r="J92" s="65">
        <v>70.7</v>
      </c>
      <c r="K92" s="65">
        <v>100</v>
      </c>
      <c r="L92" s="65">
        <v>158.1</v>
      </c>
      <c r="M92" s="65">
        <v>223.6</v>
      </c>
      <c r="N92" s="65">
        <v>316.2</v>
      </c>
      <c r="O92" s="66">
        <v>500</v>
      </c>
      <c r="P92" s="1"/>
      <c r="Q92" s="32">
        <f>C$14</f>
        <v>1000</v>
      </c>
      <c r="R92" s="67">
        <v>0.8711</v>
      </c>
      <c r="S92" s="68">
        <v>0.8969</v>
      </c>
      <c r="T92" s="68">
        <v>0.8876</v>
      </c>
      <c r="U92" s="68">
        <v>0.8887</v>
      </c>
      <c r="V92" s="68">
        <v>0.8569</v>
      </c>
      <c r="W92" s="68">
        <v>0.8307</v>
      </c>
      <c r="X92" s="68">
        <v>0.8124</v>
      </c>
      <c r="Y92" s="68">
        <v>0.8457</v>
      </c>
      <c r="Z92" s="68">
        <v>0.8213</v>
      </c>
      <c r="AA92" s="68">
        <v>0.8501</v>
      </c>
      <c r="AB92" s="68">
        <v>0.8668</v>
      </c>
      <c r="AC92" s="69">
        <v>0.9159</v>
      </c>
    </row>
    <row r="93" spans="2:29" ht="12.75">
      <c r="B93" s="1">
        <f t="shared" si="10"/>
        <v>6</v>
      </c>
      <c r="C93" s="32">
        <f>C$15</f>
        <v>1500</v>
      </c>
      <c r="D93" s="64">
        <v>2.2</v>
      </c>
      <c r="E93" s="65">
        <v>5</v>
      </c>
      <c r="F93" s="65">
        <v>7.1</v>
      </c>
      <c r="G93" s="65">
        <v>15.8</v>
      </c>
      <c r="H93" s="65">
        <v>22.4</v>
      </c>
      <c r="I93" s="65">
        <v>50</v>
      </c>
      <c r="J93" s="65">
        <v>70.7</v>
      </c>
      <c r="K93" s="65">
        <v>100</v>
      </c>
      <c r="L93" s="65">
        <v>158.1</v>
      </c>
      <c r="M93" s="65">
        <v>223.6</v>
      </c>
      <c r="N93" s="65">
        <v>316.2</v>
      </c>
      <c r="O93" s="66">
        <v>500</v>
      </c>
      <c r="P93" s="1"/>
      <c r="Q93" s="32">
        <f>C$15</f>
        <v>1500</v>
      </c>
      <c r="R93" s="67">
        <v>0.9173</v>
      </c>
      <c r="S93" s="68">
        <v>0.8854</v>
      </c>
      <c r="T93" s="68">
        <v>0.8644</v>
      </c>
      <c r="U93" s="68">
        <v>0.8703</v>
      </c>
      <c r="V93" s="68">
        <v>0.8732</v>
      </c>
      <c r="W93" s="68">
        <v>0.8345</v>
      </c>
      <c r="X93" s="68">
        <v>0.8186</v>
      </c>
      <c r="Y93" s="68">
        <v>0.8758</v>
      </c>
      <c r="Z93" s="68">
        <v>0.8574</v>
      </c>
      <c r="AA93" s="68">
        <v>0.8636</v>
      </c>
      <c r="AB93" s="68">
        <v>0.8725</v>
      </c>
      <c r="AC93" s="69">
        <v>0.9235</v>
      </c>
    </row>
    <row r="94" spans="2:29" ht="12.75">
      <c r="B94" s="1">
        <f t="shared" si="10"/>
        <v>7</v>
      </c>
      <c r="C94" s="32">
        <f>C$16</f>
        <v>2000</v>
      </c>
      <c r="D94" s="64">
        <v>2.2</v>
      </c>
      <c r="E94" s="65">
        <v>5</v>
      </c>
      <c r="F94" s="65">
        <v>7.1</v>
      </c>
      <c r="G94" s="65">
        <v>15.8</v>
      </c>
      <c r="H94" s="65">
        <v>22.4</v>
      </c>
      <c r="I94" s="65">
        <v>50</v>
      </c>
      <c r="J94" s="65">
        <v>70.7</v>
      </c>
      <c r="K94" s="65">
        <v>100</v>
      </c>
      <c r="L94" s="65">
        <v>158.1</v>
      </c>
      <c r="M94" s="65">
        <v>223.6</v>
      </c>
      <c r="N94" s="65">
        <v>316.2</v>
      </c>
      <c r="O94" s="66">
        <v>500</v>
      </c>
      <c r="P94" s="1"/>
      <c r="Q94" s="32">
        <f>C$16</f>
        <v>2000</v>
      </c>
      <c r="R94" s="67">
        <v>0.881</v>
      </c>
      <c r="S94" s="68">
        <v>0.8962</v>
      </c>
      <c r="T94" s="68">
        <v>0.8456</v>
      </c>
      <c r="U94" s="68">
        <v>0.876</v>
      </c>
      <c r="V94" s="68">
        <v>0.8308</v>
      </c>
      <c r="W94" s="68">
        <v>0.8217</v>
      </c>
      <c r="X94" s="68">
        <v>0.8313</v>
      </c>
      <c r="Y94" s="68">
        <v>0.882</v>
      </c>
      <c r="Z94" s="68">
        <v>0.865</v>
      </c>
      <c r="AA94" s="68">
        <v>0.8714</v>
      </c>
      <c r="AB94" s="68">
        <v>0.8848</v>
      </c>
      <c r="AC94" s="69">
        <v>0.9175</v>
      </c>
    </row>
    <row r="95" spans="2:29" ht="12.75">
      <c r="B95" s="1">
        <f t="shared" si="10"/>
        <v>8</v>
      </c>
      <c r="C95" s="32">
        <f>C$17</f>
        <v>2500</v>
      </c>
      <c r="D95" s="64">
        <v>2.2</v>
      </c>
      <c r="E95" s="65">
        <v>5</v>
      </c>
      <c r="F95" s="65">
        <v>7.1</v>
      </c>
      <c r="G95" s="65">
        <v>15.8</v>
      </c>
      <c r="H95" s="65">
        <v>22.4</v>
      </c>
      <c r="I95" s="65">
        <v>50</v>
      </c>
      <c r="J95" s="65">
        <v>70.7</v>
      </c>
      <c r="K95" s="65">
        <v>100</v>
      </c>
      <c r="L95" s="65">
        <v>158.1</v>
      </c>
      <c r="M95" s="65">
        <v>223.6</v>
      </c>
      <c r="N95" s="65">
        <v>316.2</v>
      </c>
      <c r="O95" s="66">
        <v>500</v>
      </c>
      <c r="P95" s="1"/>
      <c r="Q95" s="32">
        <f>C$17</f>
        <v>2500</v>
      </c>
      <c r="R95" s="67">
        <v>0.8353</v>
      </c>
      <c r="S95" s="68">
        <v>0.8541</v>
      </c>
      <c r="T95" s="68">
        <v>0.8099</v>
      </c>
      <c r="U95" s="68">
        <v>0.8669</v>
      </c>
      <c r="V95" s="68">
        <v>0.8183</v>
      </c>
      <c r="W95" s="68">
        <v>0.8607</v>
      </c>
      <c r="X95" s="68">
        <v>0.8653</v>
      </c>
      <c r="Y95" s="76">
        <v>0.8747</v>
      </c>
      <c r="Z95" s="76">
        <v>0.8777</v>
      </c>
      <c r="AA95" s="68">
        <v>0.8837</v>
      </c>
      <c r="AB95" s="68">
        <v>0.8783</v>
      </c>
      <c r="AC95" s="69">
        <v>0.9113</v>
      </c>
    </row>
    <row r="96" spans="2:29" ht="12.75">
      <c r="B96" s="1">
        <f t="shared" si="10"/>
        <v>9</v>
      </c>
      <c r="C96" s="32">
        <f>C$18</f>
        <v>3000</v>
      </c>
      <c r="D96" s="64">
        <v>2.2</v>
      </c>
      <c r="E96" s="65">
        <v>5</v>
      </c>
      <c r="F96" s="65">
        <v>7.1</v>
      </c>
      <c r="G96" s="65">
        <v>15.8</v>
      </c>
      <c r="H96" s="65">
        <v>22.4</v>
      </c>
      <c r="I96" s="65">
        <v>50</v>
      </c>
      <c r="J96" s="65">
        <v>70.7</v>
      </c>
      <c r="K96" s="65">
        <v>100</v>
      </c>
      <c r="L96" s="65">
        <v>158.1</v>
      </c>
      <c r="M96" s="65">
        <v>223.6</v>
      </c>
      <c r="N96" s="65">
        <v>316.2</v>
      </c>
      <c r="O96" s="66">
        <v>500</v>
      </c>
      <c r="P96" s="1"/>
      <c r="Q96" s="32">
        <f>C$18</f>
        <v>3000</v>
      </c>
      <c r="R96" s="67">
        <v>0.8347</v>
      </c>
      <c r="S96" s="68">
        <v>0.8776</v>
      </c>
      <c r="T96" s="68">
        <v>0.7923</v>
      </c>
      <c r="U96" s="68">
        <v>0.8574</v>
      </c>
      <c r="V96" s="68">
        <v>0.8076</v>
      </c>
      <c r="W96" s="68">
        <v>0.8539</v>
      </c>
      <c r="X96" s="68">
        <v>0.8593</v>
      </c>
      <c r="Y96" s="76">
        <v>0.8868</v>
      </c>
      <c r="Z96" s="76">
        <v>0.8717</v>
      </c>
      <c r="AA96" s="68">
        <v>0.8786</v>
      </c>
      <c r="AB96" s="68">
        <v>0.8725</v>
      </c>
      <c r="AC96" s="69">
        <v>0.9061</v>
      </c>
    </row>
    <row r="97" spans="2:29" ht="12.75">
      <c r="B97" s="1">
        <f t="shared" si="10"/>
        <v>10</v>
      </c>
      <c r="C97" s="32">
        <f>C$19</f>
        <v>4000</v>
      </c>
      <c r="D97" s="64">
        <v>2.2</v>
      </c>
      <c r="E97" s="65">
        <v>5</v>
      </c>
      <c r="F97" s="65">
        <v>7.1</v>
      </c>
      <c r="G97" s="65">
        <v>15.8</v>
      </c>
      <c r="H97" s="65">
        <v>22.4</v>
      </c>
      <c r="I97" s="65">
        <v>50</v>
      </c>
      <c r="J97" s="65">
        <v>70.7</v>
      </c>
      <c r="K97" s="65">
        <v>100</v>
      </c>
      <c r="L97" s="65">
        <v>158.1</v>
      </c>
      <c r="M97" s="65">
        <v>223.6</v>
      </c>
      <c r="N97" s="65">
        <v>316.2</v>
      </c>
      <c r="O97" s="66">
        <v>500</v>
      </c>
      <c r="P97" s="1"/>
      <c r="Q97" s="32">
        <f>C$19</f>
        <v>4000</v>
      </c>
      <c r="R97" s="67">
        <v>0.8176</v>
      </c>
      <c r="S97" s="68">
        <v>0.7622</v>
      </c>
      <c r="T97" s="68">
        <v>0.7608</v>
      </c>
      <c r="U97" s="68">
        <v>0.7988</v>
      </c>
      <c r="V97" s="68">
        <v>0.7893</v>
      </c>
      <c r="W97" s="68">
        <v>0.8424</v>
      </c>
      <c r="X97" s="68">
        <v>0.8483</v>
      </c>
      <c r="Y97" s="76">
        <v>0.8777</v>
      </c>
      <c r="Z97" s="76">
        <v>0.862</v>
      </c>
      <c r="AA97" s="68">
        <v>0.8704</v>
      </c>
      <c r="AB97" s="68">
        <v>0.8639</v>
      </c>
      <c r="AC97" s="69">
        <v>0.8988</v>
      </c>
    </row>
    <row r="98" spans="2:29" ht="12.75">
      <c r="B98" s="1">
        <f t="shared" si="10"/>
        <v>11</v>
      </c>
      <c r="C98" s="32">
        <f>C$20</f>
        <v>6000</v>
      </c>
      <c r="D98" s="64">
        <v>2.2</v>
      </c>
      <c r="E98" s="65">
        <v>5</v>
      </c>
      <c r="F98" s="65">
        <v>7.1</v>
      </c>
      <c r="G98" s="65">
        <v>15.8</v>
      </c>
      <c r="H98" s="65">
        <v>22.4</v>
      </c>
      <c r="I98" s="65">
        <v>50</v>
      </c>
      <c r="J98" s="65">
        <v>70.7</v>
      </c>
      <c r="K98" s="65">
        <v>100</v>
      </c>
      <c r="L98" s="65">
        <v>158.1</v>
      </c>
      <c r="M98" s="65">
        <v>223.6</v>
      </c>
      <c r="N98" s="65">
        <v>316.2</v>
      </c>
      <c r="O98" s="66">
        <v>500</v>
      </c>
      <c r="P98" s="1"/>
      <c r="Q98" s="32">
        <f>C$20</f>
        <v>6000</v>
      </c>
      <c r="R98" s="67">
        <v>0.8444</v>
      </c>
      <c r="S98" s="68">
        <v>0.7375</v>
      </c>
      <c r="T98" s="68">
        <v>0.7838</v>
      </c>
      <c r="U98" s="68">
        <v>0.7716</v>
      </c>
      <c r="V98" s="68">
        <v>0.7641</v>
      </c>
      <c r="W98" s="68">
        <v>0.8427</v>
      </c>
      <c r="X98" s="68">
        <v>0.8318</v>
      </c>
      <c r="Y98" s="76">
        <v>0.8645</v>
      </c>
      <c r="Z98" s="76">
        <v>0.849</v>
      </c>
      <c r="AA98" s="68">
        <v>0.8581</v>
      </c>
      <c r="AB98" s="68">
        <v>0.8519</v>
      </c>
      <c r="AC98" s="69">
        <v>0.8884</v>
      </c>
    </row>
    <row r="99" spans="2:29" ht="13.5" thickBot="1">
      <c r="B99" s="1">
        <f t="shared" si="10"/>
        <v>12</v>
      </c>
      <c r="C99" s="42">
        <f>C$21</f>
        <v>10000</v>
      </c>
      <c r="D99" s="70">
        <v>2.2</v>
      </c>
      <c r="E99" s="71">
        <v>5</v>
      </c>
      <c r="F99" s="71">
        <v>7.1</v>
      </c>
      <c r="G99" s="71">
        <v>15.8</v>
      </c>
      <c r="H99" s="71">
        <v>22.4</v>
      </c>
      <c r="I99" s="71">
        <v>50</v>
      </c>
      <c r="J99" s="71">
        <v>70.7</v>
      </c>
      <c r="K99" s="71">
        <v>100</v>
      </c>
      <c r="L99" s="71">
        <v>158.1</v>
      </c>
      <c r="M99" s="71">
        <v>223.6</v>
      </c>
      <c r="N99" s="71">
        <v>316.2</v>
      </c>
      <c r="O99" s="72">
        <v>500</v>
      </c>
      <c r="P99" s="1"/>
      <c r="Q99" s="42">
        <f>C$21</f>
        <v>10000</v>
      </c>
      <c r="R99" s="73">
        <v>0.7738</v>
      </c>
      <c r="S99" s="74">
        <v>0.6401</v>
      </c>
      <c r="T99" s="74">
        <v>0.7025</v>
      </c>
      <c r="U99" s="74">
        <v>0.8236</v>
      </c>
      <c r="V99" s="74">
        <v>0.8187</v>
      </c>
      <c r="W99" s="74">
        <v>0.8418</v>
      </c>
      <c r="X99" s="74">
        <v>0.8327</v>
      </c>
      <c r="Y99" s="77">
        <v>0.8466</v>
      </c>
      <c r="Z99" s="77">
        <v>0.8302</v>
      </c>
      <c r="AA99" s="74">
        <v>0.8408</v>
      </c>
      <c r="AB99" s="74">
        <v>0.8344</v>
      </c>
      <c r="AC99" s="75">
        <v>0.875</v>
      </c>
    </row>
    <row r="100" spans="3:16" ht="8.2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"/>
    </row>
    <row r="101" spans="3:29" ht="12.75">
      <c r="C101" s="18" t="s">
        <v>1502</v>
      </c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1"/>
      <c r="Q101" s="21" t="s">
        <v>1856</v>
      </c>
      <c r="R101" s="19"/>
      <c r="S101" s="19"/>
      <c r="T101" s="19"/>
      <c r="U101" s="19"/>
      <c r="V101" s="19"/>
      <c r="W101" s="19"/>
      <c r="X101" s="20"/>
      <c r="Y101" s="19"/>
      <c r="Z101" s="19"/>
      <c r="AA101" s="19"/>
      <c r="AB101" s="19"/>
      <c r="AC101" s="19"/>
    </row>
    <row r="102" spans="3:29" ht="13.5" thickBot="1">
      <c r="C102" s="22" t="s">
        <v>1857</v>
      </c>
      <c r="D102" s="23" t="s">
        <v>1858</v>
      </c>
      <c r="E102" s="1"/>
      <c r="F102" s="1"/>
      <c r="P102" s="1"/>
      <c r="Q102" s="23" t="s">
        <v>1859</v>
      </c>
      <c r="R102" s="1"/>
      <c r="S102" s="1"/>
      <c r="T102" s="1"/>
      <c r="U102" s="1"/>
      <c r="V102" s="56"/>
      <c r="W102" s="56"/>
      <c r="X102" s="57" t="s">
        <v>1860</v>
      </c>
      <c r="Y102" s="52"/>
      <c r="Z102" s="51"/>
      <c r="AA102" s="52"/>
      <c r="AB102" s="52"/>
      <c r="AC102" s="53" t="s">
        <v>1861</v>
      </c>
    </row>
    <row r="103" spans="3:29" ht="13.5" thickBot="1">
      <c r="C103" s="26" t="s">
        <v>1508</v>
      </c>
      <c r="D103" s="30">
        <f>D$9</f>
        <v>10</v>
      </c>
      <c r="E103" s="30">
        <f aca="true" t="shared" si="11" ref="E103:O103">E$9</f>
        <v>50</v>
      </c>
      <c r="F103" s="30">
        <f t="shared" si="11"/>
        <v>100</v>
      </c>
      <c r="G103" s="30">
        <f t="shared" si="11"/>
        <v>500</v>
      </c>
      <c r="H103" s="30">
        <f t="shared" si="11"/>
        <v>1000</v>
      </c>
      <c r="I103" s="30">
        <f t="shared" si="11"/>
        <v>5000</v>
      </c>
      <c r="J103" s="30">
        <f t="shared" si="11"/>
        <v>10000</v>
      </c>
      <c r="K103" s="30">
        <f t="shared" si="11"/>
        <v>20000</v>
      </c>
      <c r="L103" s="30">
        <f t="shared" si="11"/>
        <v>50000</v>
      </c>
      <c r="M103" s="30">
        <f t="shared" si="11"/>
        <v>100000</v>
      </c>
      <c r="N103" s="30">
        <f t="shared" si="11"/>
        <v>200000</v>
      </c>
      <c r="O103" s="31">
        <f t="shared" si="11"/>
        <v>500000</v>
      </c>
      <c r="P103" s="1"/>
      <c r="Q103" s="26" t="s">
        <v>1508</v>
      </c>
      <c r="R103" s="30">
        <f>D$9</f>
        <v>10</v>
      </c>
      <c r="S103" s="30">
        <f>E$9</f>
        <v>50</v>
      </c>
      <c r="T103" s="30">
        <f>F$9</f>
        <v>100</v>
      </c>
      <c r="U103" s="30">
        <f>G$9</f>
        <v>500</v>
      </c>
      <c r="V103" s="30">
        <f>H$9</f>
        <v>1000</v>
      </c>
      <c r="W103" s="30">
        <f>I$9</f>
        <v>5000</v>
      </c>
      <c r="X103" s="30">
        <f>J$9</f>
        <v>10000</v>
      </c>
      <c r="Y103" s="30">
        <f>K$9</f>
        <v>20000</v>
      </c>
      <c r="Z103" s="30">
        <f>L$9</f>
        <v>50000</v>
      </c>
      <c r="AA103" s="30">
        <f>M$9</f>
        <v>100000</v>
      </c>
      <c r="AB103" s="30">
        <f>N$9</f>
        <v>200000</v>
      </c>
      <c r="AC103" s="31">
        <f>O$9</f>
        <v>500000</v>
      </c>
    </row>
    <row r="104" spans="2:29" ht="12.75">
      <c r="B104" s="1">
        <v>1</v>
      </c>
      <c r="C104" s="32">
        <f>C$10</f>
        <v>10</v>
      </c>
      <c r="D104" s="36">
        <v>0.005891</v>
      </c>
      <c r="E104" s="37">
        <v>0.001675</v>
      </c>
      <c r="F104" s="37">
        <v>0.002549</v>
      </c>
      <c r="G104" s="37">
        <v>0.006635</v>
      </c>
      <c r="H104" s="37">
        <v>0.013042</v>
      </c>
      <c r="I104" s="37">
        <v>0.062098</v>
      </c>
      <c r="J104" s="37">
        <v>0.329822</v>
      </c>
      <c r="K104" s="37">
        <v>2.165458</v>
      </c>
      <c r="L104" s="37">
        <v>8.947116</v>
      </c>
      <c r="M104" s="37">
        <v>24.295349</v>
      </c>
      <c r="N104" s="37">
        <v>32.263933</v>
      </c>
      <c r="O104" s="38">
        <v>157.560221</v>
      </c>
      <c r="P104" s="1"/>
      <c r="Q104" s="32">
        <f>C$10</f>
        <v>10</v>
      </c>
      <c r="R104" s="36">
        <v>2.2</v>
      </c>
      <c r="S104" s="37">
        <v>1.48</v>
      </c>
      <c r="T104" s="37">
        <v>1.51</v>
      </c>
      <c r="U104" s="37">
        <v>2.45</v>
      </c>
      <c r="V104" s="37">
        <v>2.52</v>
      </c>
      <c r="W104" s="37">
        <v>4.34</v>
      </c>
      <c r="X104" s="37">
        <v>5.1</v>
      </c>
      <c r="Y104" s="37">
        <v>2.89</v>
      </c>
      <c r="Z104" s="37">
        <v>1.34</v>
      </c>
      <c r="AA104" s="37">
        <v>1.5</v>
      </c>
      <c r="AB104" s="37">
        <v>4.62</v>
      </c>
      <c r="AC104" s="38">
        <v>9.61</v>
      </c>
    </row>
    <row r="105" spans="2:29" ht="12.75">
      <c r="B105" s="1">
        <f>B104+1</f>
        <v>2</v>
      </c>
      <c r="C105" s="32">
        <f>C$11</f>
        <v>50</v>
      </c>
      <c r="D105" s="39">
        <v>0.003457</v>
      </c>
      <c r="E105" s="40">
        <v>0.002165</v>
      </c>
      <c r="F105" s="40">
        <v>0.00118</v>
      </c>
      <c r="G105" s="40">
        <v>0.006616</v>
      </c>
      <c r="H105" s="40">
        <v>0.013565</v>
      </c>
      <c r="I105" s="40">
        <v>0.082276</v>
      </c>
      <c r="J105" s="40">
        <v>0.67787</v>
      </c>
      <c r="K105" s="40">
        <v>1.006973</v>
      </c>
      <c r="L105" s="40">
        <v>1.150995</v>
      </c>
      <c r="M105" s="40">
        <v>2.894097</v>
      </c>
      <c r="N105" s="40">
        <v>5.364806</v>
      </c>
      <c r="O105" s="41">
        <v>46.936703</v>
      </c>
      <c r="P105" s="1"/>
      <c r="Q105" s="32">
        <f>C$11</f>
        <v>50</v>
      </c>
      <c r="R105" s="39">
        <v>1.29</v>
      </c>
      <c r="S105" s="40">
        <v>1.34</v>
      </c>
      <c r="T105" s="40">
        <v>1.08</v>
      </c>
      <c r="U105" s="40">
        <v>1.72</v>
      </c>
      <c r="V105" s="40">
        <v>2.03</v>
      </c>
      <c r="W105" s="40">
        <v>2.26</v>
      </c>
      <c r="X105" s="40">
        <v>2.05</v>
      </c>
      <c r="Y105" s="40">
        <v>2.43</v>
      </c>
      <c r="Z105" s="40">
        <v>2.33</v>
      </c>
      <c r="AA105" s="40">
        <v>2.7</v>
      </c>
      <c r="AB105" s="40">
        <v>5.32</v>
      </c>
      <c r="AC105" s="41">
        <v>6.01</v>
      </c>
    </row>
    <row r="106" spans="2:29" ht="12.75">
      <c r="B106" s="1">
        <f aca="true" t="shared" si="12" ref="B106:B115">B105+1</f>
        <v>3</v>
      </c>
      <c r="C106" s="32">
        <f>C$12</f>
        <v>100</v>
      </c>
      <c r="D106" s="39">
        <v>0.00765</v>
      </c>
      <c r="E106" s="40">
        <v>0.004297</v>
      </c>
      <c r="F106" s="40">
        <v>0.001272</v>
      </c>
      <c r="G106" s="40">
        <v>0.00737</v>
      </c>
      <c r="H106" s="40">
        <v>0.023185</v>
      </c>
      <c r="I106" s="40">
        <v>0.064681</v>
      </c>
      <c r="J106" s="40">
        <v>0.33494</v>
      </c>
      <c r="K106" s="40">
        <v>0.511268</v>
      </c>
      <c r="L106" s="40">
        <v>0.743038</v>
      </c>
      <c r="M106" s="40">
        <v>0.980189</v>
      </c>
      <c r="N106" s="40">
        <v>2.809571</v>
      </c>
      <c r="O106" s="41">
        <v>7.885062</v>
      </c>
      <c r="P106" s="1"/>
      <c r="Q106" s="32">
        <f>C$12</f>
        <v>100</v>
      </c>
      <c r="R106" s="39">
        <v>1.31</v>
      </c>
      <c r="S106" s="40">
        <v>1.35</v>
      </c>
      <c r="T106" s="40">
        <v>1.11</v>
      </c>
      <c r="U106" s="40">
        <v>2.09</v>
      </c>
      <c r="V106" s="40">
        <v>2.37</v>
      </c>
      <c r="W106" s="40">
        <v>2.27</v>
      </c>
      <c r="X106" s="40">
        <v>1.91</v>
      </c>
      <c r="Y106" s="40">
        <v>3.03</v>
      </c>
      <c r="Z106" s="40">
        <v>3.09</v>
      </c>
      <c r="AA106" s="40">
        <v>5.97</v>
      </c>
      <c r="AB106" s="40">
        <v>7.79</v>
      </c>
      <c r="AC106" s="41">
        <v>17</v>
      </c>
    </row>
    <row r="107" spans="2:29" ht="12.75">
      <c r="B107" s="1">
        <f t="shared" si="12"/>
        <v>4</v>
      </c>
      <c r="C107" s="32">
        <f>C$13</f>
        <v>500</v>
      </c>
      <c r="D107" s="39">
        <v>0.013289</v>
      </c>
      <c r="E107" s="40">
        <v>0.009218</v>
      </c>
      <c r="F107" s="40">
        <v>0.00218</v>
      </c>
      <c r="G107" s="40">
        <v>0.008155</v>
      </c>
      <c r="H107" s="40">
        <v>0.022819</v>
      </c>
      <c r="I107" s="40">
        <v>0.078878</v>
      </c>
      <c r="J107" s="40">
        <v>0.176426</v>
      </c>
      <c r="K107" s="40">
        <v>0.387657</v>
      </c>
      <c r="L107" s="40">
        <v>1.261377</v>
      </c>
      <c r="M107" s="40">
        <v>4.590157</v>
      </c>
      <c r="N107" s="40">
        <v>14.069989</v>
      </c>
      <c r="O107" s="41">
        <v>41.76867</v>
      </c>
      <c r="P107" s="1"/>
      <c r="Q107" s="32">
        <f>C$13</f>
        <v>500</v>
      </c>
      <c r="R107" s="39">
        <v>1.35</v>
      </c>
      <c r="S107" s="40">
        <v>1.67</v>
      </c>
      <c r="T107" s="40">
        <v>2.08</v>
      </c>
      <c r="U107" s="40">
        <v>2.21</v>
      </c>
      <c r="V107" s="40">
        <v>2.4</v>
      </c>
      <c r="W107" s="40">
        <v>2.63</v>
      </c>
      <c r="X107" s="40">
        <v>4.4</v>
      </c>
      <c r="Y107" s="40">
        <v>6.95</v>
      </c>
      <c r="Z107" s="40">
        <v>9.96</v>
      </c>
      <c r="AA107" s="40">
        <v>18.35</v>
      </c>
      <c r="AB107" s="40">
        <v>25.75</v>
      </c>
      <c r="AC107" s="41">
        <v>62.5</v>
      </c>
    </row>
    <row r="108" spans="2:29" ht="12.75">
      <c r="B108" s="1">
        <f t="shared" si="12"/>
        <v>5</v>
      </c>
      <c r="C108" s="32">
        <f>C$14</f>
        <v>1000</v>
      </c>
      <c r="D108" s="39">
        <v>0.011984</v>
      </c>
      <c r="E108" s="40">
        <v>0.012789</v>
      </c>
      <c r="F108" s="40">
        <v>0.005073</v>
      </c>
      <c r="G108" s="40">
        <v>0.011537</v>
      </c>
      <c r="H108" s="40">
        <v>0.030409</v>
      </c>
      <c r="I108" s="40">
        <v>0.099569</v>
      </c>
      <c r="J108" s="40">
        <v>0.311858</v>
      </c>
      <c r="K108" s="40">
        <v>0.764242</v>
      </c>
      <c r="L108" s="40">
        <v>3.228786</v>
      </c>
      <c r="M108" s="40">
        <v>12.127357</v>
      </c>
      <c r="N108" s="40">
        <v>38.332605</v>
      </c>
      <c r="O108" s="41">
        <v>119.442692</v>
      </c>
      <c r="P108" s="1"/>
      <c r="Q108" s="32">
        <f>C$14</f>
        <v>1000</v>
      </c>
      <c r="R108" s="39">
        <v>0.99</v>
      </c>
      <c r="S108" s="40">
        <v>1.39</v>
      </c>
      <c r="T108" s="40">
        <v>1.39</v>
      </c>
      <c r="U108" s="40">
        <v>2.55</v>
      </c>
      <c r="V108" s="40">
        <v>2.55</v>
      </c>
      <c r="W108" s="40">
        <v>4.12</v>
      </c>
      <c r="X108" s="40">
        <v>5.87</v>
      </c>
      <c r="Y108" s="40">
        <v>12.78</v>
      </c>
      <c r="Z108" s="40">
        <v>25.14</v>
      </c>
      <c r="AA108" s="40">
        <v>33.04</v>
      </c>
      <c r="AB108" s="40">
        <v>65.51</v>
      </c>
      <c r="AC108" s="41">
        <v>272.53</v>
      </c>
    </row>
    <row r="109" spans="2:29" ht="12.75">
      <c r="B109" s="1">
        <f t="shared" si="12"/>
        <v>6</v>
      </c>
      <c r="C109" s="32">
        <f>C$15</f>
        <v>1500</v>
      </c>
      <c r="D109" s="39">
        <v>0.02169</v>
      </c>
      <c r="E109" s="40">
        <v>0.016487</v>
      </c>
      <c r="F109" s="40">
        <v>0.006568</v>
      </c>
      <c r="G109" s="40">
        <v>0.011459</v>
      </c>
      <c r="H109" s="40">
        <v>0.034125</v>
      </c>
      <c r="I109" s="40">
        <v>0.161854</v>
      </c>
      <c r="J109" s="40">
        <v>0.513363</v>
      </c>
      <c r="K109" s="40">
        <v>1.340043</v>
      </c>
      <c r="L109" s="40">
        <v>5.742953</v>
      </c>
      <c r="M109" s="40">
        <v>20.842607</v>
      </c>
      <c r="N109" s="40">
        <v>65.131782</v>
      </c>
      <c r="O109" s="41">
        <v>206.863374</v>
      </c>
      <c r="P109" s="1"/>
      <c r="Q109" s="32">
        <f>C$15</f>
        <v>1500</v>
      </c>
      <c r="R109" s="39">
        <v>1.96</v>
      </c>
      <c r="S109" s="40">
        <v>1.56</v>
      </c>
      <c r="T109" s="40">
        <v>1.42</v>
      </c>
      <c r="U109" s="40">
        <v>4.73</v>
      </c>
      <c r="V109" s="40">
        <v>3.77</v>
      </c>
      <c r="W109" s="40">
        <v>6.14</v>
      </c>
      <c r="X109" s="40">
        <v>9.54</v>
      </c>
      <c r="Y109" s="40">
        <v>22.81</v>
      </c>
      <c r="Z109" s="40">
        <v>35.28</v>
      </c>
      <c r="AA109" s="40">
        <v>61.19</v>
      </c>
      <c r="AB109" s="40">
        <v>112.98</v>
      </c>
      <c r="AC109" s="41">
        <v>336.78</v>
      </c>
    </row>
    <row r="110" spans="2:29" ht="12.75">
      <c r="B110" s="1">
        <f t="shared" si="12"/>
        <v>7</v>
      </c>
      <c r="C110" s="32">
        <f>C$16</f>
        <v>2000</v>
      </c>
      <c r="D110" s="39">
        <v>0.007908</v>
      </c>
      <c r="E110" s="40">
        <v>0.012028</v>
      </c>
      <c r="F110" s="40">
        <v>0.007982</v>
      </c>
      <c r="G110" s="40">
        <v>0.027763</v>
      </c>
      <c r="H110" s="40">
        <v>0.030075</v>
      </c>
      <c r="I110" s="40">
        <v>0.220372</v>
      </c>
      <c r="J110" s="40">
        <v>0.74405</v>
      </c>
      <c r="K110" s="40">
        <v>1.939786</v>
      </c>
      <c r="L110" s="40">
        <v>8.361866</v>
      </c>
      <c r="M110" s="40">
        <v>30.491245</v>
      </c>
      <c r="N110" s="40">
        <v>97.619744</v>
      </c>
      <c r="O110" s="41">
        <v>293.397042</v>
      </c>
      <c r="P110" s="1"/>
      <c r="Q110" s="32">
        <f>C$16</f>
        <v>2000</v>
      </c>
      <c r="R110" s="39">
        <v>1.53</v>
      </c>
      <c r="S110" s="40">
        <v>2.29</v>
      </c>
      <c r="T110" s="40">
        <v>1.48</v>
      </c>
      <c r="U110" s="40">
        <v>4.16</v>
      </c>
      <c r="V110" s="40">
        <v>4.78</v>
      </c>
      <c r="W110" s="40">
        <v>7.88</v>
      </c>
      <c r="X110" s="40">
        <v>13.72</v>
      </c>
      <c r="Y110" s="40">
        <v>27.56</v>
      </c>
      <c r="Z110" s="40">
        <v>39.04</v>
      </c>
      <c r="AA110" s="40">
        <v>89.95</v>
      </c>
      <c r="AB110" s="40">
        <v>160.2</v>
      </c>
      <c r="AC110" s="41">
        <v>298.56</v>
      </c>
    </row>
    <row r="111" spans="2:29" ht="12.75">
      <c r="B111" s="1">
        <f t="shared" si="12"/>
        <v>8</v>
      </c>
      <c r="C111" s="32">
        <f>C$17</f>
        <v>2500</v>
      </c>
      <c r="D111" s="39">
        <v>0.004607</v>
      </c>
      <c r="E111" s="40">
        <v>0.017977</v>
      </c>
      <c r="F111" s="40">
        <v>0.012345</v>
      </c>
      <c r="G111" s="40">
        <v>0.019693</v>
      </c>
      <c r="H111" s="40">
        <v>0.037349</v>
      </c>
      <c r="I111" s="40">
        <v>0.314935</v>
      </c>
      <c r="J111" s="40">
        <v>1.05566</v>
      </c>
      <c r="K111" s="40">
        <v>2.488266</v>
      </c>
      <c r="L111" s="40">
        <v>11.400505</v>
      </c>
      <c r="M111" s="40">
        <v>41.773841</v>
      </c>
      <c r="N111" s="40">
        <v>127.114653</v>
      </c>
      <c r="O111" s="41">
        <v>383.180845</v>
      </c>
      <c r="P111" s="1"/>
      <c r="Q111" s="32">
        <f>C$17</f>
        <v>2500</v>
      </c>
      <c r="R111" s="39">
        <v>1.06</v>
      </c>
      <c r="S111" s="40">
        <v>1.47</v>
      </c>
      <c r="T111" s="40">
        <v>1.52</v>
      </c>
      <c r="U111" s="40">
        <v>7.13</v>
      </c>
      <c r="V111" s="40">
        <v>5.41</v>
      </c>
      <c r="W111" s="40">
        <v>12.53</v>
      </c>
      <c r="X111" s="40">
        <v>19.91</v>
      </c>
      <c r="Y111" s="40">
        <v>30.28</v>
      </c>
      <c r="Z111" s="40">
        <v>58.02</v>
      </c>
      <c r="AA111" s="40">
        <v>121.25</v>
      </c>
      <c r="AB111" s="40">
        <v>183.75</v>
      </c>
      <c r="AC111" s="41">
        <v>270.49</v>
      </c>
    </row>
    <row r="112" spans="2:29" ht="12.75">
      <c r="B112" s="1">
        <f t="shared" si="12"/>
        <v>9</v>
      </c>
      <c r="C112" s="32">
        <f>C$18</f>
        <v>3000</v>
      </c>
      <c r="D112" s="39">
        <v>0.006005</v>
      </c>
      <c r="E112" s="40">
        <v>0.013384</v>
      </c>
      <c r="F112" s="40">
        <v>0.014098</v>
      </c>
      <c r="G112" s="40">
        <v>0.023082</v>
      </c>
      <c r="H112" s="40">
        <v>0.044818</v>
      </c>
      <c r="I112" s="40">
        <v>0.383858</v>
      </c>
      <c r="J112" s="40">
        <v>1.295782</v>
      </c>
      <c r="K112" s="40">
        <v>3.226103</v>
      </c>
      <c r="L112" s="40">
        <v>14.078482</v>
      </c>
      <c r="M112" s="40">
        <v>51.843285</v>
      </c>
      <c r="N112" s="40">
        <v>157.266213</v>
      </c>
      <c r="O112" s="41">
        <v>475.730426</v>
      </c>
      <c r="P112" s="1"/>
      <c r="Q112" s="32">
        <f>C$18</f>
        <v>3000</v>
      </c>
      <c r="R112" s="39">
        <v>1.18</v>
      </c>
      <c r="S112" s="40">
        <v>2.32</v>
      </c>
      <c r="T112" s="40">
        <v>1.59</v>
      </c>
      <c r="U112" s="40">
        <v>8.01</v>
      </c>
      <c r="V112" s="40">
        <v>6.13</v>
      </c>
      <c r="W112" s="40">
        <v>14.62</v>
      </c>
      <c r="X112" s="40">
        <v>22.59</v>
      </c>
      <c r="Y112" s="40">
        <v>33.3</v>
      </c>
      <c r="Z112" s="40">
        <v>70.89</v>
      </c>
      <c r="AA112" s="40">
        <v>138.62</v>
      </c>
      <c r="AB112" s="40">
        <v>170.02</v>
      </c>
      <c r="AC112" s="41">
        <v>248.63</v>
      </c>
    </row>
    <row r="113" spans="2:29" ht="12.75">
      <c r="B113" s="1">
        <f t="shared" si="12"/>
        <v>10</v>
      </c>
      <c r="C113" s="32">
        <f>C$19</f>
        <v>4000</v>
      </c>
      <c r="D113" s="39">
        <v>0.007292</v>
      </c>
      <c r="E113" s="40">
        <v>0.017349</v>
      </c>
      <c r="F113" s="40">
        <v>0.017478</v>
      </c>
      <c r="G113" s="40">
        <v>0.01997</v>
      </c>
      <c r="H113" s="40">
        <v>0.059683</v>
      </c>
      <c r="I113" s="40">
        <v>0.525392</v>
      </c>
      <c r="J113" s="40">
        <v>1.784295</v>
      </c>
      <c r="K113" s="40">
        <v>4.463244</v>
      </c>
      <c r="L113" s="40">
        <v>19.615005</v>
      </c>
      <c r="M113" s="40">
        <v>72.915315</v>
      </c>
      <c r="N113" s="40">
        <v>221.584912</v>
      </c>
      <c r="O113" s="41">
        <v>674.901789</v>
      </c>
      <c r="P113" s="1"/>
      <c r="Q113" s="32">
        <f>C$19</f>
        <v>4000</v>
      </c>
      <c r="R113" s="39">
        <v>1.22</v>
      </c>
      <c r="S113" s="40">
        <v>1.2</v>
      </c>
      <c r="T113" s="40">
        <v>1.75</v>
      </c>
      <c r="U113" s="40">
        <v>5.64</v>
      </c>
      <c r="V113" s="40">
        <v>7.66</v>
      </c>
      <c r="W113" s="40">
        <v>18.53</v>
      </c>
      <c r="X113" s="40">
        <v>26.39</v>
      </c>
      <c r="Y113" s="40">
        <v>35.93</v>
      </c>
      <c r="Z113" s="40">
        <v>92.52</v>
      </c>
      <c r="AA113" s="40">
        <v>143.52</v>
      </c>
      <c r="AB113" s="40">
        <v>148.95</v>
      </c>
      <c r="AC113" s="41">
        <v>219.98</v>
      </c>
    </row>
    <row r="114" spans="2:29" ht="12.75">
      <c r="B114" s="1">
        <f t="shared" si="12"/>
        <v>11</v>
      </c>
      <c r="C114" s="32">
        <f>C$20</f>
        <v>6000</v>
      </c>
      <c r="D114" s="39">
        <v>0.016579</v>
      </c>
      <c r="E114" s="40">
        <v>0.035514</v>
      </c>
      <c r="F114" s="40">
        <v>0.020527</v>
      </c>
      <c r="G114" s="40">
        <v>0.029844</v>
      </c>
      <c r="H114" s="40">
        <v>0.090235</v>
      </c>
      <c r="I114" s="40">
        <v>0.850842</v>
      </c>
      <c r="J114" s="40">
        <v>2.793416</v>
      </c>
      <c r="K114" s="40">
        <v>7.063549</v>
      </c>
      <c r="L114" s="40">
        <v>31.600483</v>
      </c>
      <c r="M114" s="40">
        <v>117.466662</v>
      </c>
      <c r="N114" s="40">
        <v>360.573861</v>
      </c>
      <c r="O114" s="41">
        <v>1101.221866</v>
      </c>
      <c r="P114" s="1"/>
      <c r="Q114" s="32">
        <f>C$20</f>
        <v>6000</v>
      </c>
      <c r="R114" s="39">
        <v>2.05</v>
      </c>
      <c r="S114" s="40">
        <v>1.53</v>
      </c>
      <c r="T114" s="40">
        <v>2.41</v>
      </c>
      <c r="U114" s="40">
        <v>7.63</v>
      </c>
      <c r="V114" s="40">
        <v>10.65</v>
      </c>
      <c r="W114" s="40">
        <v>24.64</v>
      </c>
      <c r="X114" s="40">
        <v>31.04</v>
      </c>
      <c r="Y114" s="40">
        <v>42.38</v>
      </c>
      <c r="Z114" s="40">
        <v>118.56</v>
      </c>
      <c r="AA114" s="40">
        <v>117.32</v>
      </c>
      <c r="AB114" s="40">
        <v>123.86</v>
      </c>
      <c r="AC114" s="41">
        <v>183.61</v>
      </c>
    </row>
    <row r="115" spans="2:29" ht="13.5" thickBot="1">
      <c r="B115" s="1">
        <f t="shared" si="12"/>
        <v>12</v>
      </c>
      <c r="C115" s="42">
        <f>C$21</f>
        <v>10000</v>
      </c>
      <c r="D115" s="43">
        <v>0.058299</v>
      </c>
      <c r="E115" s="44">
        <v>0.038545</v>
      </c>
      <c r="F115" s="44">
        <v>0.020813</v>
      </c>
      <c r="G115" s="44">
        <v>0.06019</v>
      </c>
      <c r="H115" s="44">
        <v>0.184935</v>
      </c>
      <c r="I115" s="44">
        <v>1.559915</v>
      </c>
      <c r="J115" s="44">
        <v>5.211457</v>
      </c>
      <c r="K115" s="44">
        <v>12.653259</v>
      </c>
      <c r="L115" s="44">
        <v>57.241372</v>
      </c>
      <c r="M115" s="44">
        <v>215.472912</v>
      </c>
      <c r="N115" s="44">
        <v>661.881928</v>
      </c>
      <c r="O115" s="45">
        <v>2040.266326</v>
      </c>
      <c r="P115" s="1"/>
      <c r="Q115" s="42">
        <f>C$21</f>
        <v>10000</v>
      </c>
      <c r="R115" s="43">
        <v>1.43</v>
      </c>
      <c r="S115" s="44">
        <v>1.43</v>
      </c>
      <c r="T115" s="44">
        <v>2.07</v>
      </c>
      <c r="U115" s="44">
        <v>14.44</v>
      </c>
      <c r="V115" s="44">
        <v>19.77</v>
      </c>
      <c r="W115" s="44">
        <v>31.34</v>
      </c>
      <c r="X115" s="44">
        <v>36.38</v>
      </c>
      <c r="Y115" s="44">
        <v>66.88</v>
      </c>
      <c r="Z115" s="44">
        <v>90.77</v>
      </c>
      <c r="AA115" s="44">
        <v>91.64</v>
      </c>
      <c r="AB115" s="44">
        <v>96.96</v>
      </c>
      <c r="AC115" s="45">
        <v>145.6</v>
      </c>
    </row>
    <row r="116" spans="3:29" ht="3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3:29" ht="13.5" thickBot="1">
      <c r="C117" s="22" t="s">
        <v>1862</v>
      </c>
      <c r="D117" s="23" t="s">
        <v>1863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3" t="s">
        <v>1864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 thickBot="1">
      <c r="C118" s="26" t="s">
        <v>1508</v>
      </c>
      <c r="D118" s="30">
        <f>D$9</f>
        <v>10</v>
      </c>
      <c r="E118" s="30">
        <f aca="true" t="shared" si="13" ref="E118:O118">E$9</f>
        <v>50</v>
      </c>
      <c r="F118" s="30">
        <f t="shared" si="13"/>
        <v>100</v>
      </c>
      <c r="G118" s="30">
        <f t="shared" si="13"/>
        <v>500</v>
      </c>
      <c r="H118" s="30">
        <f t="shared" si="13"/>
        <v>1000</v>
      </c>
      <c r="I118" s="30">
        <f t="shared" si="13"/>
        <v>5000</v>
      </c>
      <c r="J118" s="30">
        <f t="shared" si="13"/>
        <v>10000</v>
      </c>
      <c r="K118" s="30">
        <f t="shared" si="13"/>
        <v>20000</v>
      </c>
      <c r="L118" s="30">
        <f t="shared" si="13"/>
        <v>50000</v>
      </c>
      <c r="M118" s="30">
        <f t="shared" si="13"/>
        <v>100000</v>
      </c>
      <c r="N118" s="30">
        <f t="shared" si="13"/>
        <v>200000</v>
      </c>
      <c r="O118" s="31">
        <f t="shared" si="13"/>
        <v>500000</v>
      </c>
      <c r="P118" s="1"/>
      <c r="Q118" s="26" t="s">
        <v>1508</v>
      </c>
      <c r="R118" s="30">
        <f>D$9</f>
        <v>10</v>
      </c>
      <c r="S118" s="30">
        <f>E$9</f>
        <v>50</v>
      </c>
      <c r="T118" s="30">
        <f>F$9</f>
        <v>100</v>
      </c>
      <c r="U118" s="30">
        <f>G$9</f>
        <v>500</v>
      </c>
      <c r="V118" s="30">
        <f>H$9</f>
        <v>1000</v>
      </c>
      <c r="W118" s="30">
        <f>I$9</f>
        <v>5000</v>
      </c>
      <c r="X118" s="30">
        <f>J$9</f>
        <v>10000</v>
      </c>
      <c r="Y118" s="30">
        <f>K$9</f>
        <v>20000</v>
      </c>
      <c r="Z118" s="30">
        <f>L$9</f>
        <v>50000</v>
      </c>
      <c r="AA118" s="30">
        <f>M$9</f>
        <v>100000</v>
      </c>
      <c r="AB118" s="30">
        <f>N$9</f>
        <v>200000</v>
      </c>
      <c r="AC118" s="31">
        <f>O$9</f>
        <v>500000</v>
      </c>
    </row>
    <row r="119" spans="2:29" ht="12.75">
      <c r="B119" s="1">
        <v>1</v>
      </c>
      <c r="C119" s="32">
        <f>C$10</f>
        <v>10</v>
      </c>
      <c r="D119" s="61">
        <v>0.0048</v>
      </c>
      <c r="E119" s="62">
        <v>0.0087</v>
      </c>
      <c r="F119" s="62">
        <v>0.0189</v>
      </c>
      <c r="G119" s="62">
        <v>0.0647</v>
      </c>
      <c r="H119" s="62">
        <v>0.1248</v>
      </c>
      <c r="I119" s="62">
        <v>0.3622</v>
      </c>
      <c r="J119" s="62">
        <v>0.9001</v>
      </c>
      <c r="K119" s="62">
        <v>3.9175</v>
      </c>
      <c r="L119" s="62">
        <v>20.834</v>
      </c>
      <c r="M119" s="62">
        <v>39.6162</v>
      </c>
      <c r="N119" s="62">
        <v>39.6162</v>
      </c>
      <c r="O119" s="63">
        <v>74.1818</v>
      </c>
      <c r="P119" s="1"/>
      <c r="Q119" s="32">
        <f>C$10</f>
        <v>10</v>
      </c>
      <c r="R119" s="36">
        <v>12.57</v>
      </c>
      <c r="S119" s="37">
        <v>9.29</v>
      </c>
      <c r="T119" s="37">
        <v>8.61</v>
      </c>
      <c r="U119" s="37">
        <v>13.52</v>
      </c>
      <c r="V119" s="37">
        <v>13.87</v>
      </c>
      <c r="W119" s="37">
        <v>23.54</v>
      </c>
      <c r="X119" s="37">
        <v>27.04</v>
      </c>
      <c r="Y119" s="37">
        <v>14.83</v>
      </c>
      <c r="Z119" s="37">
        <v>6.44</v>
      </c>
      <c r="AA119" s="37">
        <v>6.77</v>
      </c>
      <c r="AB119" s="37">
        <v>18.25</v>
      </c>
      <c r="AC119" s="38">
        <v>33.88</v>
      </c>
    </row>
    <row r="120" spans="2:29" ht="12.75">
      <c r="B120" s="1">
        <f>B119+1</f>
        <v>2</v>
      </c>
      <c r="C120" s="32">
        <f>C$11</f>
        <v>50</v>
      </c>
      <c r="D120" s="67">
        <v>0.0025</v>
      </c>
      <c r="E120" s="68">
        <v>0.0037</v>
      </c>
      <c r="F120" s="68">
        <v>0.0058</v>
      </c>
      <c r="G120" s="68">
        <v>0.0274</v>
      </c>
      <c r="H120" s="68">
        <v>0.0586</v>
      </c>
      <c r="I120" s="68">
        <v>0.2404</v>
      </c>
      <c r="J120" s="68">
        <v>0.9001</v>
      </c>
      <c r="K120" s="68">
        <v>1.3718</v>
      </c>
      <c r="L120" s="68">
        <v>2.238</v>
      </c>
      <c r="M120" s="68">
        <v>5.3668</v>
      </c>
      <c r="N120" s="68">
        <v>7.4428</v>
      </c>
      <c r="O120" s="69">
        <v>39.6162</v>
      </c>
      <c r="P120" s="1"/>
      <c r="Q120" s="32">
        <f>C$11</f>
        <v>50</v>
      </c>
      <c r="R120" s="39">
        <v>7.31</v>
      </c>
      <c r="S120" s="40">
        <v>8.22</v>
      </c>
      <c r="T120" s="40">
        <v>6.06</v>
      </c>
      <c r="U120" s="40">
        <v>9.18</v>
      </c>
      <c r="V120" s="40">
        <v>10.56</v>
      </c>
      <c r="W120" s="40">
        <v>10.39</v>
      </c>
      <c r="X120" s="40">
        <v>7.42</v>
      </c>
      <c r="Y120" s="40">
        <v>6.92</v>
      </c>
      <c r="Z120" s="40">
        <v>5.18</v>
      </c>
      <c r="AA120" s="40">
        <v>5.18</v>
      </c>
      <c r="AB120" s="40">
        <v>7.5</v>
      </c>
      <c r="AC120" s="41">
        <v>6.96</v>
      </c>
    </row>
    <row r="121" spans="2:29" ht="12.75">
      <c r="B121" s="1">
        <f aca="true" t="shared" si="14" ref="B121:B130">B120+1</f>
        <v>3</v>
      </c>
      <c r="C121" s="32">
        <f>C$12</f>
        <v>100</v>
      </c>
      <c r="D121" s="67">
        <v>0.0025</v>
      </c>
      <c r="E121" s="68">
        <v>0.0037</v>
      </c>
      <c r="F121" s="68">
        <v>0.0037</v>
      </c>
      <c r="G121" s="68">
        <v>0.0178</v>
      </c>
      <c r="H121" s="68">
        <v>0.0414</v>
      </c>
      <c r="I121" s="68">
        <v>0.1433</v>
      </c>
      <c r="J121" s="68">
        <v>0.5086</v>
      </c>
      <c r="K121" s="68">
        <v>0.7013</v>
      </c>
      <c r="L121" s="68">
        <v>1.3718</v>
      </c>
      <c r="M121" s="68">
        <v>1.5568</v>
      </c>
      <c r="N121" s="68">
        <v>3.9175</v>
      </c>
      <c r="O121" s="69">
        <v>7.4428</v>
      </c>
      <c r="P121" s="1"/>
      <c r="Q121" s="32">
        <f>C$12</f>
        <v>100</v>
      </c>
      <c r="R121" s="39">
        <v>7.13</v>
      </c>
      <c r="S121" s="40">
        <v>7.33</v>
      </c>
      <c r="T121" s="40">
        <v>5.92</v>
      </c>
      <c r="U121" s="40">
        <v>10.43</v>
      </c>
      <c r="V121" s="40">
        <v>11.07</v>
      </c>
      <c r="W121" s="40">
        <v>8.1</v>
      </c>
      <c r="X121" s="40">
        <v>4.5</v>
      </c>
      <c r="Y121" s="40">
        <v>4.91</v>
      </c>
      <c r="Z121" s="40">
        <v>3.21</v>
      </c>
      <c r="AA121" s="40">
        <v>4.32</v>
      </c>
      <c r="AB121" s="40">
        <v>4.1</v>
      </c>
      <c r="AC121" s="41">
        <v>5.44</v>
      </c>
    </row>
    <row r="122" spans="2:29" ht="12.75">
      <c r="B122" s="1">
        <f t="shared" si="14"/>
        <v>4</v>
      </c>
      <c r="C122" s="32">
        <f>C$13</f>
        <v>500</v>
      </c>
      <c r="D122" s="67">
        <v>0.001</v>
      </c>
      <c r="E122" s="68">
        <v>0.0025</v>
      </c>
      <c r="F122" s="68">
        <v>0.0011</v>
      </c>
      <c r="G122" s="68">
        <v>0.0064</v>
      </c>
      <c r="H122" s="68">
        <v>0.0189</v>
      </c>
      <c r="I122" s="68">
        <v>0.0886</v>
      </c>
      <c r="J122" s="68">
        <v>0.1433</v>
      </c>
      <c r="K122" s="68">
        <v>0.2528</v>
      </c>
      <c r="L122" s="68">
        <v>0.7013</v>
      </c>
      <c r="M122" s="68">
        <v>1.5568</v>
      </c>
      <c r="N122" s="68">
        <v>3.9175</v>
      </c>
      <c r="O122" s="69">
        <v>7.4428</v>
      </c>
      <c r="P122" s="1"/>
      <c r="Q122" s="32">
        <f>C$13</f>
        <v>500</v>
      </c>
      <c r="R122" s="39">
        <v>5.71</v>
      </c>
      <c r="S122" s="40">
        <v>7.14</v>
      </c>
      <c r="T122" s="40">
        <v>7.66</v>
      </c>
      <c r="U122" s="40">
        <v>5.56</v>
      </c>
      <c r="V122" s="40">
        <v>4.36</v>
      </c>
      <c r="W122" s="40">
        <v>2.02</v>
      </c>
      <c r="X122" s="40">
        <v>2.37</v>
      </c>
      <c r="Y122" s="40">
        <v>2.09</v>
      </c>
      <c r="Z122" s="40">
        <v>1.22</v>
      </c>
      <c r="AA122" s="40">
        <v>1.33</v>
      </c>
      <c r="AB122" s="40">
        <v>1.59</v>
      </c>
      <c r="AC122" s="41">
        <v>2.2</v>
      </c>
    </row>
    <row r="123" spans="2:29" ht="12.75">
      <c r="B123" s="1">
        <f t="shared" si="14"/>
        <v>5</v>
      </c>
      <c r="C123" s="32">
        <f>C$14</f>
        <v>1000</v>
      </c>
      <c r="D123" s="67">
        <v>0.0009</v>
      </c>
      <c r="E123" s="68">
        <v>0.0025</v>
      </c>
      <c r="F123" s="68">
        <v>0.0025</v>
      </c>
      <c r="G123" s="68">
        <v>0.0058</v>
      </c>
      <c r="H123" s="68">
        <v>0.0178</v>
      </c>
      <c r="I123" s="68">
        <v>0.0647</v>
      </c>
      <c r="J123" s="68">
        <v>0.1433</v>
      </c>
      <c r="K123" s="68">
        <v>0.2528</v>
      </c>
      <c r="L123" s="68">
        <v>0.7013</v>
      </c>
      <c r="M123" s="68">
        <v>1.5568</v>
      </c>
      <c r="N123" s="68">
        <v>3.9175</v>
      </c>
      <c r="O123" s="69">
        <v>7.4428</v>
      </c>
      <c r="P123" s="1"/>
      <c r="Q123" s="32">
        <f>C$14</f>
        <v>1000</v>
      </c>
      <c r="R123" s="39">
        <v>3.78</v>
      </c>
      <c r="S123" s="40">
        <v>4.19</v>
      </c>
      <c r="T123" s="40">
        <v>3.68</v>
      </c>
      <c r="U123" s="40">
        <v>4.04</v>
      </c>
      <c r="V123" s="40">
        <v>2.53</v>
      </c>
      <c r="W123" s="40">
        <v>1.72</v>
      </c>
      <c r="X123" s="40">
        <v>1.46</v>
      </c>
      <c r="Y123" s="40">
        <v>2.01</v>
      </c>
      <c r="Z123" s="40">
        <v>1.77</v>
      </c>
      <c r="AA123" s="40">
        <v>2.11</v>
      </c>
      <c r="AB123" s="40">
        <v>2.88</v>
      </c>
      <c r="AC123" s="41">
        <v>5.19</v>
      </c>
    </row>
    <row r="124" spans="2:29" ht="12.75">
      <c r="B124" s="1">
        <f t="shared" si="14"/>
        <v>6</v>
      </c>
      <c r="C124" s="32">
        <f>C$15</f>
        <v>1500</v>
      </c>
      <c r="D124" s="67">
        <v>0.0006</v>
      </c>
      <c r="E124" s="68">
        <v>0.0025</v>
      </c>
      <c r="F124" s="68">
        <v>0.0025</v>
      </c>
      <c r="G124" s="68">
        <v>0.0045</v>
      </c>
      <c r="H124" s="68">
        <v>0.0098</v>
      </c>
      <c r="I124" s="68">
        <v>0.0647</v>
      </c>
      <c r="J124" s="68">
        <v>0.1433</v>
      </c>
      <c r="K124" s="68">
        <v>0.2528</v>
      </c>
      <c r="L124" s="68">
        <v>0.7013</v>
      </c>
      <c r="M124" s="68">
        <v>1.5568</v>
      </c>
      <c r="N124" s="68">
        <v>3.9175</v>
      </c>
      <c r="O124" s="69">
        <v>7.4428</v>
      </c>
      <c r="P124" s="1"/>
      <c r="Q124" s="32">
        <f>C$15</f>
        <v>1500</v>
      </c>
      <c r="R124" s="39">
        <v>5.66</v>
      </c>
      <c r="S124" s="40">
        <v>3.57</v>
      </c>
      <c r="T124" s="40">
        <v>2.66</v>
      </c>
      <c r="U124" s="40">
        <v>3.11</v>
      </c>
      <c r="V124" s="40">
        <v>2.82</v>
      </c>
      <c r="W124" s="40">
        <v>1.79</v>
      </c>
      <c r="X124" s="40">
        <v>1.54</v>
      </c>
      <c r="Y124" s="40">
        <v>2.92</v>
      </c>
      <c r="Z124" s="40">
        <v>2.63</v>
      </c>
      <c r="AA124" s="40">
        <v>2.47</v>
      </c>
      <c r="AB124" s="40">
        <v>3.11</v>
      </c>
      <c r="AC124" s="41">
        <v>5.89</v>
      </c>
    </row>
    <row r="125" spans="2:29" ht="12.75">
      <c r="B125" s="1">
        <f t="shared" si="14"/>
        <v>7</v>
      </c>
      <c r="C125" s="32">
        <f>C$16</f>
        <v>2000</v>
      </c>
      <c r="D125" s="67">
        <v>0.0005</v>
      </c>
      <c r="E125" s="68">
        <v>0.0011</v>
      </c>
      <c r="F125" s="68">
        <v>0.0025</v>
      </c>
      <c r="G125" s="68">
        <v>0.0064</v>
      </c>
      <c r="H125" s="68">
        <v>0.0094</v>
      </c>
      <c r="I125" s="68">
        <v>0.0647</v>
      </c>
      <c r="J125" s="68">
        <v>0.1433</v>
      </c>
      <c r="K125" s="68">
        <v>0.2528</v>
      </c>
      <c r="L125" s="68">
        <v>0.7013</v>
      </c>
      <c r="M125" s="68">
        <v>1.5568</v>
      </c>
      <c r="N125" s="68">
        <v>3.9175</v>
      </c>
      <c r="O125" s="69">
        <v>7.4428</v>
      </c>
      <c r="P125" s="1"/>
      <c r="Q125" s="32">
        <f>C$16</f>
        <v>2000</v>
      </c>
      <c r="R125" s="39">
        <v>4.23</v>
      </c>
      <c r="S125" s="40">
        <v>3.95</v>
      </c>
      <c r="T125" s="40">
        <v>2.13</v>
      </c>
      <c r="U125" s="40">
        <v>2.93</v>
      </c>
      <c r="V125" s="40">
        <v>1.82</v>
      </c>
      <c r="W125" s="40">
        <v>1.58</v>
      </c>
      <c r="X125" s="40">
        <v>1.73</v>
      </c>
      <c r="Y125" s="40">
        <v>3.2</v>
      </c>
      <c r="Z125" s="40">
        <v>2.9</v>
      </c>
      <c r="AA125" s="40">
        <v>2.75</v>
      </c>
      <c r="AB125" s="40">
        <v>3.68</v>
      </c>
      <c r="AC125" s="41">
        <v>5.31</v>
      </c>
    </row>
    <row r="126" spans="2:29" ht="12.75">
      <c r="B126" s="1">
        <f t="shared" si="14"/>
        <v>8</v>
      </c>
      <c r="C126" s="32">
        <f>C$17</f>
        <v>2500</v>
      </c>
      <c r="D126" s="67">
        <v>0.0005</v>
      </c>
      <c r="E126" s="68">
        <v>0.0025</v>
      </c>
      <c r="F126" s="68">
        <v>0.0032</v>
      </c>
      <c r="G126" s="68">
        <v>0.0045</v>
      </c>
      <c r="H126" s="68">
        <v>0.0094</v>
      </c>
      <c r="I126" s="68">
        <v>0.0647</v>
      </c>
      <c r="J126" s="68">
        <v>0.1433</v>
      </c>
      <c r="K126" s="68">
        <v>0.2528</v>
      </c>
      <c r="L126" s="68">
        <v>0.7013</v>
      </c>
      <c r="M126" s="68">
        <v>1.5568</v>
      </c>
      <c r="N126" s="68">
        <v>3.9175</v>
      </c>
      <c r="O126" s="69">
        <v>7.4428</v>
      </c>
      <c r="P126" s="1"/>
      <c r="Q126" s="32">
        <f>C$17</f>
        <v>2500</v>
      </c>
      <c r="R126" s="39">
        <v>2.5</v>
      </c>
      <c r="S126" s="40">
        <v>2.34</v>
      </c>
      <c r="T126" s="40">
        <v>1.71</v>
      </c>
      <c r="U126" s="40">
        <v>2.97</v>
      </c>
      <c r="V126" s="40">
        <v>1.62</v>
      </c>
      <c r="W126" s="40">
        <v>2.38</v>
      </c>
      <c r="X126" s="40">
        <v>2.53</v>
      </c>
      <c r="Y126" s="40">
        <v>2.88</v>
      </c>
      <c r="Z126" s="40">
        <v>3.43</v>
      </c>
      <c r="AA126" s="40">
        <v>3.28</v>
      </c>
      <c r="AB126" s="40">
        <v>3.36</v>
      </c>
      <c r="AC126" s="41">
        <v>4.89</v>
      </c>
    </row>
    <row r="127" spans="2:29" ht="12.75">
      <c r="B127" s="1">
        <f t="shared" si="14"/>
        <v>9</v>
      </c>
      <c r="C127" s="32">
        <f>C$18</f>
        <v>3000</v>
      </c>
      <c r="D127" s="67">
        <v>0.0005</v>
      </c>
      <c r="E127" s="68">
        <v>0.0011</v>
      </c>
      <c r="F127" s="68">
        <v>0.0032</v>
      </c>
      <c r="G127" s="68">
        <v>0.0045</v>
      </c>
      <c r="H127" s="68">
        <v>0.0094</v>
      </c>
      <c r="I127" s="68">
        <v>0.0647</v>
      </c>
      <c r="J127" s="68">
        <v>0.1433</v>
      </c>
      <c r="K127" s="68">
        <v>0.2528</v>
      </c>
      <c r="L127" s="68">
        <v>0.7013</v>
      </c>
      <c r="M127" s="68">
        <v>1.5568</v>
      </c>
      <c r="N127" s="68">
        <v>3.9175</v>
      </c>
      <c r="O127" s="69">
        <v>7.4428</v>
      </c>
      <c r="P127" s="1"/>
      <c r="Q127" s="32">
        <f>C$18</f>
        <v>3000</v>
      </c>
      <c r="R127" s="39">
        <v>2.49</v>
      </c>
      <c r="S127" s="40">
        <v>3</v>
      </c>
      <c r="T127" s="40">
        <v>1.49</v>
      </c>
      <c r="U127" s="40">
        <v>2.63</v>
      </c>
      <c r="V127" s="40">
        <v>1.48</v>
      </c>
      <c r="W127" s="40">
        <v>2.2</v>
      </c>
      <c r="X127" s="40">
        <v>2.34</v>
      </c>
      <c r="Y127" s="40">
        <v>3.44</v>
      </c>
      <c r="Z127" s="40">
        <v>3.17</v>
      </c>
      <c r="AA127" s="40">
        <v>3.05</v>
      </c>
      <c r="AB127" s="40">
        <v>3.11</v>
      </c>
      <c r="AC127" s="41">
        <v>4.55</v>
      </c>
    </row>
    <row r="128" spans="2:29" ht="12.75">
      <c r="B128" s="1">
        <f t="shared" si="14"/>
        <v>10</v>
      </c>
      <c r="C128" s="32">
        <f>C$19</f>
        <v>4000</v>
      </c>
      <c r="D128" s="67">
        <v>0.0005</v>
      </c>
      <c r="E128" s="68">
        <v>0.0025</v>
      </c>
      <c r="F128" s="68">
        <v>0.0032</v>
      </c>
      <c r="G128" s="68">
        <v>0.0045</v>
      </c>
      <c r="H128" s="68">
        <v>0.0094</v>
      </c>
      <c r="I128" s="68">
        <v>0.0647</v>
      </c>
      <c r="J128" s="68">
        <v>0.1433</v>
      </c>
      <c r="K128" s="68">
        <v>0.2528</v>
      </c>
      <c r="L128" s="68">
        <v>0.7013</v>
      </c>
      <c r="M128" s="68">
        <v>1.5568</v>
      </c>
      <c r="N128" s="68">
        <v>3.9175</v>
      </c>
      <c r="O128" s="69">
        <v>7.4428</v>
      </c>
      <c r="P128" s="1"/>
      <c r="Q128" s="32">
        <f>C$19</f>
        <v>4000</v>
      </c>
      <c r="R128" s="39">
        <v>2.07</v>
      </c>
      <c r="S128" s="40">
        <v>1.06</v>
      </c>
      <c r="T128" s="40">
        <v>1.21</v>
      </c>
      <c r="U128" s="40">
        <v>1.47</v>
      </c>
      <c r="V128" s="40">
        <v>1.29</v>
      </c>
      <c r="W128" s="40">
        <v>1.94</v>
      </c>
      <c r="X128" s="40">
        <v>2.07</v>
      </c>
      <c r="Y128" s="40">
        <v>3.01</v>
      </c>
      <c r="Z128" s="40">
        <v>2.79</v>
      </c>
      <c r="AA128" s="40">
        <v>2.71</v>
      </c>
      <c r="AB128" s="40">
        <v>2.77</v>
      </c>
      <c r="AC128" s="41">
        <v>4.1</v>
      </c>
    </row>
    <row r="129" spans="2:29" ht="12.75">
      <c r="B129" s="1">
        <f t="shared" si="14"/>
        <v>11</v>
      </c>
      <c r="C129" s="32">
        <f>C$20</f>
        <v>6000</v>
      </c>
      <c r="D129" s="67">
        <v>0.0005</v>
      </c>
      <c r="E129" s="68">
        <v>0.0032</v>
      </c>
      <c r="F129" s="68">
        <v>0.0025</v>
      </c>
      <c r="G129" s="68">
        <v>0.0045</v>
      </c>
      <c r="H129" s="68">
        <v>0.0094</v>
      </c>
      <c r="I129" s="68">
        <v>0.0647</v>
      </c>
      <c r="J129" s="68">
        <v>0.1433</v>
      </c>
      <c r="K129" s="68">
        <v>0.2528</v>
      </c>
      <c r="L129" s="68">
        <v>0.7013</v>
      </c>
      <c r="M129" s="68">
        <v>1.5568</v>
      </c>
      <c r="N129" s="68">
        <v>3.9175</v>
      </c>
      <c r="O129" s="69">
        <v>7.4428</v>
      </c>
      <c r="P129" s="1"/>
      <c r="Q129" s="32">
        <f>C$20</f>
        <v>6000</v>
      </c>
      <c r="R129" s="39">
        <v>2.78</v>
      </c>
      <c r="S129" s="40">
        <v>1.05</v>
      </c>
      <c r="T129" s="40">
        <v>1.24</v>
      </c>
      <c r="U129" s="40">
        <v>1.21</v>
      </c>
      <c r="V129" s="40">
        <v>1.08</v>
      </c>
      <c r="W129" s="40">
        <v>1.95</v>
      </c>
      <c r="X129" s="40">
        <v>1.73</v>
      </c>
      <c r="Y129" s="40">
        <v>2.5</v>
      </c>
      <c r="Z129" s="40">
        <v>2.37</v>
      </c>
      <c r="AA129" s="40">
        <v>2.3</v>
      </c>
      <c r="AB129" s="40">
        <v>2.38</v>
      </c>
      <c r="AC129" s="41">
        <v>3.52</v>
      </c>
    </row>
    <row r="130" spans="2:29" ht="13.5" thickBot="1">
      <c r="B130" s="1">
        <f t="shared" si="14"/>
        <v>12</v>
      </c>
      <c r="C130" s="42">
        <f>C$21</f>
        <v>10000</v>
      </c>
      <c r="D130" s="73">
        <v>0.0009</v>
      </c>
      <c r="E130" s="74">
        <v>0.0032</v>
      </c>
      <c r="F130" s="74">
        <v>0.0025</v>
      </c>
      <c r="G130" s="74">
        <v>0.0045</v>
      </c>
      <c r="H130" s="74">
        <v>0.0094</v>
      </c>
      <c r="I130" s="74">
        <v>0.0647</v>
      </c>
      <c r="J130" s="74">
        <v>0.1433</v>
      </c>
      <c r="K130" s="74">
        <v>0.2528</v>
      </c>
      <c r="L130" s="74">
        <v>0.7013</v>
      </c>
      <c r="M130" s="74">
        <v>1.5568</v>
      </c>
      <c r="N130" s="74">
        <v>3.9175</v>
      </c>
      <c r="O130" s="75">
        <v>7.4428</v>
      </c>
      <c r="P130" s="1"/>
      <c r="Q130" s="42">
        <f>C$21</f>
        <v>10000</v>
      </c>
      <c r="R130" s="43">
        <v>1.44</v>
      </c>
      <c r="S130" s="44">
        <v>0.55</v>
      </c>
      <c r="T130" s="44">
        <v>0.7</v>
      </c>
      <c r="U130" s="44">
        <v>1.81</v>
      </c>
      <c r="V130" s="44">
        <v>1.62</v>
      </c>
      <c r="W130" s="44">
        <v>1.93</v>
      </c>
      <c r="X130" s="44">
        <v>1.75</v>
      </c>
      <c r="Y130" s="44">
        <v>2.03</v>
      </c>
      <c r="Z130" s="44">
        <v>1.93</v>
      </c>
      <c r="AA130" s="44">
        <v>1.91</v>
      </c>
      <c r="AB130" s="44">
        <v>1.96</v>
      </c>
      <c r="AC130" s="45">
        <v>2.89</v>
      </c>
    </row>
    <row r="131" spans="3:16" ht="9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"/>
    </row>
    <row r="132" spans="3:16" ht="9" customHeight="1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"/>
    </row>
    <row r="133" spans="3:29" ht="12.75">
      <c r="C133" s="21" t="s">
        <v>1865</v>
      </c>
      <c r="D133" s="19"/>
      <c r="E133" s="19"/>
      <c r="F133" s="19"/>
      <c r="G133" s="19"/>
      <c r="H133" s="19"/>
      <c r="I133" s="20"/>
      <c r="J133" s="20"/>
      <c r="K133" s="19"/>
      <c r="L133" s="19"/>
      <c r="M133" s="19"/>
      <c r="N133" s="19"/>
      <c r="O133" s="19"/>
      <c r="P133" s="1"/>
      <c r="Q133" s="21" t="s">
        <v>1866</v>
      </c>
      <c r="R133" s="19"/>
      <c r="S133" s="19"/>
      <c r="T133" s="19"/>
      <c r="U133" s="19"/>
      <c r="V133" s="19"/>
      <c r="W133" s="19"/>
      <c r="X133" s="20"/>
      <c r="Y133" s="19"/>
      <c r="Z133" s="19"/>
      <c r="AA133" s="19"/>
      <c r="AB133" s="19"/>
      <c r="AC133" s="19"/>
    </row>
    <row r="134" spans="3:29" ht="13.5" thickBot="1">
      <c r="C134" s="23" t="s">
        <v>1867</v>
      </c>
      <c r="D134" s="1"/>
      <c r="E134" s="1"/>
      <c r="F134" s="1"/>
      <c r="G134" s="1"/>
      <c r="H134" s="1"/>
      <c r="J134" s="1"/>
      <c r="L134" s="1"/>
      <c r="M134" s="78"/>
      <c r="N134" s="78"/>
      <c r="O134" s="79" t="s">
        <v>1868</v>
      </c>
      <c r="P134" s="1"/>
      <c r="Q134" s="23" t="s">
        <v>1869</v>
      </c>
      <c r="R134" s="1"/>
      <c r="S134" s="1"/>
      <c r="T134" s="1"/>
      <c r="U134" s="1"/>
      <c r="V134" s="1"/>
      <c r="W134" s="1"/>
      <c r="Y134" s="51"/>
      <c r="Z134" s="52"/>
      <c r="AA134" s="52"/>
      <c r="AB134" s="52"/>
      <c r="AC134" s="53" t="s">
        <v>1870</v>
      </c>
    </row>
    <row r="135" spans="3:29" ht="13.5" thickBot="1">
      <c r="C135" s="26" t="s">
        <v>1508</v>
      </c>
      <c r="D135" s="30">
        <f>D$9</f>
        <v>10</v>
      </c>
      <c r="E135" s="30">
        <f aca="true" t="shared" si="15" ref="E135:O135">E$9</f>
        <v>50</v>
      </c>
      <c r="F135" s="30">
        <f t="shared" si="15"/>
        <v>100</v>
      </c>
      <c r="G135" s="30">
        <f t="shared" si="15"/>
        <v>500</v>
      </c>
      <c r="H135" s="30">
        <f t="shared" si="15"/>
        <v>1000</v>
      </c>
      <c r="I135" s="30">
        <f t="shared" si="15"/>
        <v>5000</v>
      </c>
      <c r="J135" s="30">
        <f t="shared" si="15"/>
        <v>10000</v>
      </c>
      <c r="K135" s="30">
        <f t="shared" si="15"/>
        <v>20000</v>
      </c>
      <c r="L135" s="30">
        <f t="shared" si="15"/>
        <v>50000</v>
      </c>
      <c r="M135" s="30">
        <f t="shared" si="15"/>
        <v>100000</v>
      </c>
      <c r="N135" s="30">
        <f t="shared" si="15"/>
        <v>200000</v>
      </c>
      <c r="O135" s="31">
        <f t="shared" si="15"/>
        <v>500000</v>
      </c>
      <c r="P135" s="1"/>
      <c r="Q135" s="26" t="s">
        <v>1508</v>
      </c>
      <c r="R135" s="30">
        <f>D$9</f>
        <v>10</v>
      </c>
      <c r="S135" s="30">
        <f>E$9</f>
        <v>50</v>
      </c>
      <c r="T135" s="30">
        <f>F$9</f>
        <v>100</v>
      </c>
      <c r="U135" s="30">
        <f>G$9</f>
        <v>500</v>
      </c>
      <c r="V135" s="30">
        <f>H$9</f>
        <v>1000</v>
      </c>
      <c r="W135" s="30">
        <f>I$9</f>
        <v>5000</v>
      </c>
      <c r="X135" s="30">
        <f>J$9</f>
        <v>10000</v>
      </c>
      <c r="Y135" s="30">
        <f>K$9</f>
        <v>20000</v>
      </c>
      <c r="Z135" s="30">
        <f>L$9</f>
        <v>50000</v>
      </c>
      <c r="AA135" s="30">
        <f>M$9</f>
        <v>100000</v>
      </c>
      <c r="AB135" s="30">
        <f>N$9</f>
        <v>200000</v>
      </c>
      <c r="AC135" s="31">
        <f>O$9</f>
        <v>500000</v>
      </c>
    </row>
    <row r="136" spans="2:29" ht="12.75">
      <c r="B136" s="1">
        <v>1</v>
      </c>
      <c r="C136" s="32">
        <f>C$10</f>
        <v>10</v>
      </c>
      <c r="D136" s="36">
        <v>20</v>
      </c>
      <c r="E136" s="37">
        <v>20</v>
      </c>
      <c r="F136" s="37">
        <v>20</v>
      </c>
      <c r="G136" s="37">
        <v>20.1</v>
      </c>
      <c r="H136" s="37">
        <v>20.1</v>
      </c>
      <c r="I136" s="37">
        <v>20.3</v>
      </c>
      <c r="J136" s="37">
        <v>20.6</v>
      </c>
      <c r="K136" s="37">
        <v>21.1</v>
      </c>
      <c r="L136" s="37">
        <v>22.1</v>
      </c>
      <c r="M136" s="37">
        <v>23</v>
      </c>
      <c r="N136" s="37">
        <v>22.7</v>
      </c>
      <c r="O136" s="38">
        <v>23</v>
      </c>
      <c r="P136" s="1"/>
      <c r="Q136" s="32">
        <f>C$10</f>
        <v>10</v>
      </c>
      <c r="R136" s="36" t="s">
        <v>1871</v>
      </c>
      <c r="S136" s="37" t="s">
        <v>1872</v>
      </c>
      <c r="T136" s="37" t="s">
        <v>1873</v>
      </c>
      <c r="U136" s="37" t="s">
        <v>1874</v>
      </c>
      <c r="V136" s="37" t="s">
        <v>1874</v>
      </c>
      <c r="W136" s="37" t="s">
        <v>1874</v>
      </c>
      <c r="X136" s="37" t="s">
        <v>1875</v>
      </c>
      <c r="Y136" s="37" t="s">
        <v>1875</v>
      </c>
      <c r="Z136" s="37" t="s">
        <v>1876</v>
      </c>
      <c r="AA136" s="37" t="s">
        <v>1876</v>
      </c>
      <c r="AB136" s="37" t="s">
        <v>1877</v>
      </c>
      <c r="AC136" s="80" t="s">
        <v>1878</v>
      </c>
    </row>
    <row r="137" spans="2:29" ht="12.75">
      <c r="B137" s="1">
        <f>B136+1</f>
        <v>2</v>
      </c>
      <c r="C137" s="32">
        <f>C$11</f>
        <v>50</v>
      </c>
      <c r="D137" s="39">
        <v>20.1</v>
      </c>
      <c r="E137" s="40">
        <v>20.4</v>
      </c>
      <c r="F137" s="40">
        <v>20.3</v>
      </c>
      <c r="G137" s="40">
        <v>20.6</v>
      </c>
      <c r="H137" s="40">
        <v>21</v>
      </c>
      <c r="I137" s="40">
        <v>22.9</v>
      </c>
      <c r="J137" s="40">
        <v>26.5</v>
      </c>
      <c r="K137" s="40">
        <v>30.8</v>
      </c>
      <c r="L137" s="40">
        <v>35.5</v>
      </c>
      <c r="M137" s="40">
        <v>38.1</v>
      </c>
      <c r="N137" s="40">
        <v>44</v>
      </c>
      <c r="O137" s="41">
        <v>47.5</v>
      </c>
      <c r="P137" s="1"/>
      <c r="Q137" s="32">
        <f>C$11</f>
        <v>50</v>
      </c>
      <c r="R137" s="39" t="s">
        <v>1879</v>
      </c>
      <c r="S137" s="40" t="s">
        <v>1880</v>
      </c>
      <c r="T137" s="40" t="s">
        <v>1881</v>
      </c>
      <c r="U137" s="40" t="s">
        <v>1882</v>
      </c>
      <c r="V137" s="40" t="s">
        <v>1873</v>
      </c>
      <c r="W137" s="40" t="s">
        <v>1875</v>
      </c>
      <c r="X137" s="40" t="s">
        <v>1883</v>
      </c>
      <c r="Y137" s="40" t="s">
        <v>1884</v>
      </c>
      <c r="Z137" s="40" t="s">
        <v>1876</v>
      </c>
      <c r="AA137" s="40" t="s">
        <v>1877</v>
      </c>
      <c r="AB137" s="40" t="s">
        <v>1885</v>
      </c>
      <c r="AC137" s="81" t="s">
        <v>1886</v>
      </c>
    </row>
    <row r="138" spans="2:29" ht="12.75">
      <c r="B138" s="1">
        <f aca="true" t="shared" si="16" ref="B138:B147">B137+1</f>
        <v>3</v>
      </c>
      <c r="C138" s="32">
        <f>C$12</f>
        <v>100</v>
      </c>
      <c r="D138" s="39">
        <v>20.2</v>
      </c>
      <c r="E138" s="40">
        <v>20.8</v>
      </c>
      <c r="F138" s="40">
        <v>21.1</v>
      </c>
      <c r="G138" s="40">
        <v>21.6</v>
      </c>
      <c r="H138" s="40">
        <v>22.6</v>
      </c>
      <c r="I138" s="40">
        <v>27.7</v>
      </c>
      <c r="J138" s="40">
        <v>34.5</v>
      </c>
      <c r="K138" s="40">
        <v>42.1</v>
      </c>
      <c r="L138" s="40">
        <v>52.2</v>
      </c>
      <c r="M138" s="40">
        <v>61.4</v>
      </c>
      <c r="N138" s="40">
        <v>68.7</v>
      </c>
      <c r="O138" s="41">
        <v>82.1</v>
      </c>
      <c r="P138" s="1"/>
      <c r="Q138" s="32">
        <f>C$12</f>
        <v>100</v>
      </c>
      <c r="R138" s="39" t="s">
        <v>1887</v>
      </c>
      <c r="S138" s="40" t="s">
        <v>1888</v>
      </c>
      <c r="T138" s="40" t="s">
        <v>1889</v>
      </c>
      <c r="U138" s="40" t="s">
        <v>1890</v>
      </c>
      <c r="V138" s="40" t="s">
        <v>1891</v>
      </c>
      <c r="W138" s="40" t="s">
        <v>1883</v>
      </c>
      <c r="X138" s="40" t="s">
        <v>1883</v>
      </c>
      <c r="Y138" s="40" t="s">
        <v>1884</v>
      </c>
      <c r="Z138" s="40" t="s">
        <v>1877</v>
      </c>
      <c r="AA138" s="40" t="s">
        <v>1877</v>
      </c>
      <c r="AB138" s="40" t="s">
        <v>1892</v>
      </c>
      <c r="AC138" s="81" t="s">
        <v>1893</v>
      </c>
    </row>
    <row r="139" spans="2:29" ht="12.75">
      <c r="B139" s="1">
        <f t="shared" si="16"/>
        <v>4</v>
      </c>
      <c r="C139" s="32">
        <f>C$13</f>
        <v>500</v>
      </c>
      <c r="D139" s="39">
        <v>21.5</v>
      </c>
      <c r="E139" s="40">
        <v>23.8</v>
      </c>
      <c r="F139" s="40">
        <v>27</v>
      </c>
      <c r="G139" s="40">
        <v>34.1</v>
      </c>
      <c r="H139" s="40">
        <v>40.2</v>
      </c>
      <c r="I139" s="40">
        <v>63.1</v>
      </c>
      <c r="J139" s="40">
        <v>72.2</v>
      </c>
      <c r="K139" s="40">
        <v>90.4</v>
      </c>
      <c r="L139" s="40">
        <v>127.3</v>
      </c>
      <c r="M139" s="40">
        <v>152.4</v>
      </c>
      <c r="N139" s="40">
        <v>162</v>
      </c>
      <c r="O139" s="41">
        <v>200.8</v>
      </c>
      <c r="P139" s="1"/>
      <c r="Q139" s="32">
        <f>C$13</f>
        <v>500</v>
      </c>
      <c r="R139" s="39" t="s">
        <v>1894</v>
      </c>
      <c r="S139" s="40" t="s">
        <v>1887</v>
      </c>
      <c r="T139" s="40" t="s">
        <v>1895</v>
      </c>
      <c r="U139" s="40" t="s">
        <v>1896</v>
      </c>
      <c r="V139" s="40" t="s">
        <v>1897</v>
      </c>
      <c r="W139" s="40" t="s">
        <v>1898</v>
      </c>
      <c r="X139" s="40" t="s">
        <v>1899</v>
      </c>
      <c r="Y139" s="40" t="s">
        <v>1900</v>
      </c>
      <c r="Z139" s="40" t="s">
        <v>1901</v>
      </c>
      <c r="AA139" s="40" t="s">
        <v>1902</v>
      </c>
      <c r="AB139" s="40" t="s">
        <v>1903</v>
      </c>
      <c r="AC139" s="81" t="s">
        <v>1904</v>
      </c>
    </row>
    <row r="140" spans="2:29" ht="12.75">
      <c r="B140" s="1">
        <f t="shared" si="16"/>
        <v>5</v>
      </c>
      <c r="C140" s="32">
        <f>C$14</f>
        <v>1000</v>
      </c>
      <c r="D140" s="39">
        <v>23.4</v>
      </c>
      <c r="E140" s="40">
        <v>29.5</v>
      </c>
      <c r="F140" s="40">
        <v>32.4</v>
      </c>
      <c r="G140" s="40">
        <v>43.7</v>
      </c>
      <c r="H140" s="40">
        <v>54.5</v>
      </c>
      <c r="I140" s="40">
        <v>85</v>
      </c>
      <c r="J140" s="40">
        <v>102.5</v>
      </c>
      <c r="K140" s="40">
        <v>120.7</v>
      </c>
      <c r="L140" s="40">
        <v>164.4</v>
      </c>
      <c r="M140" s="40">
        <v>174.4</v>
      </c>
      <c r="N140" s="40">
        <v>209.7</v>
      </c>
      <c r="O140" s="41">
        <v>381.7</v>
      </c>
      <c r="P140" s="1"/>
      <c r="Q140" s="32">
        <f>C$14</f>
        <v>1000</v>
      </c>
      <c r="R140" s="39" t="s">
        <v>1905</v>
      </c>
      <c r="S140" s="40" t="s">
        <v>1906</v>
      </c>
      <c r="T140" s="40" t="s">
        <v>1907</v>
      </c>
      <c r="U140" s="40" t="s">
        <v>1908</v>
      </c>
      <c r="V140" s="40" t="s">
        <v>1909</v>
      </c>
      <c r="W140" s="40" t="s">
        <v>1910</v>
      </c>
      <c r="X140" s="40" t="s">
        <v>1911</v>
      </c>
      <c r="Y140" s="40" t="s">
        <v>1912</v>
      </c>
      <c r="Z140" s="40" t="s">
        <v>1913</v>
      </c>
      <c r="AA140" s="40" t="s">
        <v>1914</v>
      </c>
      <c r="AB140" s="40" t="s">
        <v>1915</v>
      </c>
      <c r="AC140" s="81" t="s">
        <v>1916</v>
      </c>
    </row>
    <row r="141" spans="2:29" ht="12.75">
      <c r="B141" s="1">
        <f t="shared" si="16"/>
        <v>6</v>
      </c>
      <c r="C141" s="32">
        <f>C$15</f>
        <v>1500</v>
      </c>
      <c r="D141" s="39">
        <v>28</v>
      </c>
      <c r="E141" s="40">
        <v>32.7</v>
      </c>
      <c r="F141" s="40">
        <v>38.9</v>
      </c>
      <c r="G141" s="40">
        <v>65.3</v>
      </c>
      <c r="H141" s="40">
        <v>62.3</v>
      </c>
      <c r="I141" s="40">
        <v>97.9</v>
      </c>
      <c r="J141" s="40">
        <v>122.5</v>
      </c>
      <c r="K141" s="40">
        <v>133.8</v>
      </c>
      <c r="L141" s="40">
        <v>169</v>
      </c>
      <c r="M141" s="40">
        <v>223.6</v>
      </c>
      <c r="N141" s="40">
        <v>304.6</v>
      </c>
      <c r="O141" s="41">
        <v>562.5</v>
      </c>
      <c r="P141" s="1"/>
      <c r="Q141" s="32">
        <f>C$15</f>
        <v>1500</v>
      </c>
      <c r="R141" s="39" t="s">
        <v>1917</v>
      </c>
      <c r="S141" s="40" t="s">
        <v>1918</v>
      </c>
      <c r="T141" s="40" t="s">
        <v>1919</v>
      </c>
      <c r="U141" s="40" t="s">
        <v>1920</v>
      </c>
      <c r="V141" s="40" t="s">
        <v>1921</v>
      </c>
      <c r="W141" s="40" t="s">
        <v>1922</v>
      </c>
      <c r="X141" s="40" t="s">
        <v>1923</v>
      </c>
      <c r="Y141" s="40" t="s">
        <v>1924</v>
      </c>
      <c r="Z141" s="40" t="s">
        <v>1925</v>
      </c>
      <c r="AA141" s="40" t="s">
        <v>1926</v>
      </c>
      <c r="AB141" s="40" t="s">
        <v>1927</v>
      </c>
      <c r="AC141" s="81" t="s">
        <v>1928</v>
      </c>
    </row>
    <row r="142" spans="2:29" ht="12.75">
      <c r="B142" s="1">
        <f t="shared" si="16"/>
        <v>7</v>
      </c>
      <c r="C142" s="32">
        <f>C$16</f>
        <v>2000</v>
      </c>
      <c r="D142" s="39">
        <v>29</v>
      </c>
      <c r="E142" s="40">
        <v>38.4</v>
      </c>
      <c r="F142" s="40">
        <v>44.7</v>
      </c>
      <c r="G142" s="40">
        <v>62.4</v>
      </c>
      <c r="H142" s="40">
        <v>86.6</v>
      </c>
      <c r="I142" s="40">
        <v>115</v>
      </c>
      <c r="J142" s="40">
        <v>137.9</v>
      </c>
      <c r="K142" s="40">
        <v>149.3</v>
      </c>
      <c r="L142" s="40">
        <v>183.5</v>
      </c>
      <c r="M142" s="40">
        <v>291.4</v>
      </c>
      <c r="N142" s="40">
        <v>399.4</v>
      </c>
      <c r="O142" s="41">
        <v>743.4</v>
      </c>
      <c r="P142" s="1"/>
      <c r="Q142" s="32">
        <f>C$16</f>
        <v>2000</v>
      </c>
      <c r="R142" s="39" t="s">
        <v>1929</v>
      </c>
      <c r="S142" s="40" t="s">
        <v>1930</v>
      </c>
      <c r="T142" s="40" t="s">
        <v>1931</v>
      </c>
      <c r="U142" s="40" t="s">
        <v>1932</v>
      </c>
      <c r="V142" s="40" t="s">
        <v>1933</v>
      </c>
      <c r="W142" s="40" t="s">
        <v>1934</v>
      </c>
      <c r="X142" s="40" t="s">
        <v>1935</v>
      </c>
      <c r="Y142" s="40" t="s">
        <v>1936</v>
      </c>
      <c r="Z142" s="40" t="s">
        <v>1937</v>
      </c>
      <c r="AA142" s="40" t="s">
        <v>1938</v>
      </c>
      <c r="AB142" s="40" t="s">
        <v>1939</v>
      </c>
      <c r="AC142" s="81" t="s">
        <v>1940</v>
      </c>
    </row>
    <row r="143" spans="2:29" ht="12.75">
      <c r="B143" s="1">
        <f t="shared" si="16"/>
        <v>8</v>
      </c>
      <c r="C143" s="32">
        <f>C$17</f>
        <v>2500</v>
      </c>
      <c r="D143" s="39">
        <v>30.8</v>
      </c>
      <c r="E143" s="40">
        <v>39.5</v>
      </c>
      <c r="F143" s="40">
        <v>49.5</v>
      </c>
      <c r="G143" s="40">
        <v>79.2</v>
      </c>
      <c r="H143" s="40">
        <v>97</v>
      </c>
      <c r="I143" s="40">
        <v>115.9</v>
      </c>
      <c r="J143" s="40">
        <v>143.9</v>
      </c>
      <c r="K143" s="40">
        <v>165.5</v>
      </c>
      <c r="L143" s="40">
        <v>222.6</v>
      </c>
      <c r="M143" s="40">
        <v>359.3</v>
      </c>
      <c r="N143" s="40">
        <v>494.3</v>
      </c>
      <c r="O143" s="41">
        <v>924.2</v>
      </c>
      <c r="P143" s="1"/>
      <c r="Q143" s="32">
        <f>C$17</f>
        <v>2500</v>
      </c>
      <c r="R143" s="39" t="s">
        <v>1941</v>
      </c>
      <c r="S143" s="40" t="s">
        <v>1942</v>
      </c>
      <c r="T143" s="40" t="s">
        <v>1943</v>
      </c>
      <c r="U143" s="40" t="s">
        <v>1944</v>
      </c>
      <c r="V143" s="40" t="s">
        <v>1945</v>
      </c>
      <c r="W143" s="40" t="s">
        <v>1946</v>
      </c>
      <c r="X143" s="40" t="s">
        <v>1947</v>
      </c>
      <c r="Y143" s="40" t="s">
        <v>1948</v>
      </c>
      <c r="Z143" s="40" t="s">
        <v>1949</v>
      </c>
      <c r="AA143" s="40" t="s">
        <v>1950</v>
      </c>
      <c r="AB143" s="40" t="s">
        <v>1951</v>
      </c>
      <c r="AC143" s="81" t="s">
        <v>1952</v>
      </c>
    </row>
    <row r="144" spans="2:29" ht="12.75">
      <c r="B144" s="1">
        <f t="shared" si="16"/>
        <v>9</v>
      </c>
      <c r="C144" s="32">
        <f>C$18</f>
        <v>3000</v>
      </c>
      <c r="D144" s="39">
        <v>33</v>
      </c>
      <c r="E144" s="40">
        <v>44.4</v>
      </c>
      <c r="F144" s="40">
        <v>54.6</v>
      </c>
      <c r="G144" s="40">
        <v>87.9</v>
      </c>
      <c r="H144" s="40">
        <v>107</v>
      </c>
      <c r="I144" s="40">
        <v>129.6</v>
      </c>
      <c r="J144" s="40">
        <v>160</v>
      </c>
      <c r="K144" s="40">
        <v>168.5</v>
      </c>
      <c r="L144" s="40">
        <v>263.1</v>
      </c>
      <c r="M144" s="40">
        <v>427.2</v>
      </c>
      <c r="N144" s="40">
        <v>589.1</v>
      </c>
      <c r="O144" s="41">
        <v>1105.1</v>
      </c>
      <c r="P144" s="1"/>
      <c r="Q144" s="32">
        <f>C$18</f>
        <v>3000</v>
      </c>
      <c r="R144" s="39" t="s">
        <v>1953</v>
      </c>
      <c r="S144" s="40" t="s">
        <v>1954</v>
      </c>
      <c r="T144" s="40" t="s">
        <v>1955</v>
      </c>
      <c r="U144" s="40" t="s">
        <v>1956</v>
      </c>
      <c r="V144" s="40" t="s">
        <v>1957</v>
      </c>
      <c r="W144" s="40" t="s">
        <v>1958</v>
      </c>
      <c r="X144" s="40" t="s">
        <v>1959</v>
      </c>
      <c r="Y144" s="40" t="s">
        <v>1960</v>
      </c>
      <c r="Z144" s="40" t="s">
        <v>1961</v>
      </c>
      <c r="AA144" s="40" t="s">
        <v>1962</v>
      </c>
      <c r="AB144" s="40" t="s">
        <v>1963</v>
      </c>
      <c r="AC144" s="81" t="s">
        <v>1964</v>
      </c>
    </row>
    <row r="145" spans="2:29" ht="12.75">
      <c r="B145" s="1">
        <f t="shared" si="16"/>
        <v>10</v>
      </c>
      <c r="C145" s="32">
        <f>C$19</f>
        <v>4000</v>
      </c>
      <c r="D145" s="39">
        <v>37.8</v>
      </c>
      <c r="E145" s="40">
        <v>55.4</v>
      </c>
      <c r="F145" s="40">
        <v>63.8</v>
      </c>
      <c r="G145" s="40">
        <v>105.2</v>
      </c>
      <c r="H145" s="40">
        <v>126.6</v>
      </c>
      <c r="I145" s="40">
        <v>154.9</v>
      </c>
      <c r="J145" s="40">
        <v>186.6</v>
      </c>
      <c r="K145" s="40">
        <v>189.8</v>
      </c>
      <c r="L145" s="40">
        <v>344.2</v>
      </c>
      <c r="M145" s="40">
        <v>562.9</v>
      </c>
      <c r="N145" s="40">
        <v>778.8</v>
      </c>
      <c r="O145" s="41">
        <v>1466.8</v>
      </c>
      <c r="P145" s="1"/>
      <c r="Q145" s="32">
        <f>C$19</f>
        <v>4000</v>
      </c>
      <c r="R145" s="39" t="s">
        <v>1965</v>
      </c>
      <c r="S145" s="40" t="s">
        <v>1966</v>
      </c>
      <c r="T145" s="40" t="s">
        <v>1967</v>
      </c>
      <c r="U145" s="40" t="s">
        <v>1968</v>
      </c>
      <c r="V145" s="40" t="s">
        <v>1969</v>
      </c>
      <c r="W145" s="40" t="s">
        <v>1970</v>
      </c>
      <c r="X145" s="40" t="s">
        <v>1971</v>
      </c>
      <c r="Y145" s="40" t="s">
        <v>1972</v>
      </c>
      <c r="Z145" s="40" t="s">
        <v>1973</v>
      </c>
      <c r="AA145" s="40" t="s">
        <v>1974</v>
      </c>
      <c r="AB145" s="40" t="s">
        <v>1975</v>
      </c>
      <c r="AC145" s="81" t="s">
        <v>1976</v>
      </c>
    </row>
    <row r="146" spans="2:29" ht="12.75">
      <c r="B146" s="1">
        <f t="shared" si="16"/>
        <v>11</v>
      </c>
      <c r="C146" s="32">
        <f>C$20</f>
        <v>6000</v>
      </c>
      <c r="D146" s="39">
        <v>42</v>
      </c>
      <c r="E146" s="40">
        <v>63.8</v>
      </c>
      <c r="F146" s="40">
        <v>74.2</v>
      </c>
      <c r="G146" s="40">
        <v>133.1</v>
      </c>
      <c r="H146" s="40">
        <v>162.3</v>
      </c>
      <c r="I146" s="40">
        <v>191.9</v>
      </c>
      <c r="J146" s="40">
        <v>229.1</v>
      </c>
      <c r="K146" s="40">
        <v>233.9</v>
      </c>
      <c r="L146" s="40">
        <v>506.2</v>
      </c>
      <c r="M146" s="40">
        <v>834.3</v>
      </c>
      <c r="N146" s="40">
        <v>1158.2</v>
      </c>
      <c r="O146" s="41">
        <v>2190.1</v>
      </c>
      <c r="P146" s="1"/>
      <c r="Q146" s="32">
        <f>C$20</f>
        <v>6000</v>
      </c>
      <c r="R146" s="39" t="s">
        <v>1977</v>
      </c>
      <c r="S146" s="40" t="s">
        <v>1978</v>
      </c>
      <c r="T146" s="40" t="s">
        <v>1979</v>
      </c>
      <c r="U146" s="40" t="s">
        <v>1980</v>
      </c>
      <c r="V146" s="40" t="s">
        <v>1981</v>
      </c>
      <c r="W146" s="40" t="s">
        <v>1982</v>
      </c>
      <c r="X146" s="40" t="s">
        <v>1983</v>
      </c>
      <c r="Y146" s="40" t="s">
        <v>1984</v>
      </c>
      <c r="Z146" s="40" t="s">
        <v>1985</v>
      </c>
      <c r="AA146" s="40" t="s">
        <v>1986</v>
      </c>
      <c r="AB146" s="40" t="s">
        <v>1987</v>
      </c>
      <c r="AC146" s="81" t="s">
        <v>1988</v>
      </c>
    </row>
    <row r="147" spans="2:29" ht="13.5" thickBot="1">
      <c r="B147" s="1">
        <f t="shared" si="16"/>
        <v>12</v>
      </c>
      <c r="C147" s="42">
        <f>C$21</f>
        <v>10000</v>
      </c>
      <c r="D147" s="43">
        <v>50</v>
      </c>
      <c r="E147" s="44">
        <v>89.4</v>
      </c>
      <c r="F147" s="44">
        <v>99.2</v>
      </c>
      <c r="G147" s="44">
        <v>161.1</v>
      </c>
      <c r="H147" s="44">
        <v>202.1</v>
      </c>
      <c r="I147" s="44">
        <v>240</v>
      </c>
      <c r="J147" s="44">
        <v>276.6</v>
      </c>
      <c r="K147" s="44">
        <v>376.5</v>
      </c>
      <c r="L147" s="44">
        <v>830.4</v>
      </c>
      <c r="M147" s="44">
        <v>1377.2</v>
      </c>
      <c r="N147" s="44">
        <v>1917</v>
      </c>
      <c r="O147" s="45">
        <v>3636.9</v>
      </c>
      <c r="P147" s="1"/>
      <c r="Q147" s="42">
        <f>C$21</f>
        <v>10000</v>
      </c>
      <c r="R147" s="43" t="s">
        <v>1989</v>
      </c>
      <c r="S147" s="44" t="s">
        <v>1990</v>
      </c>
      <c r="T147" s="44" t="s">
        <v>1991</v>
      </c>
      <c r="U147" s="44" t="s">
        <v>1992</v>
      </c>
      <c r="V147" s="44" t="s">
        <v>1993</v>
      </c>
      <c r="W147" s="44" t="s">
        <v>1994</v>
      </c>
      <c r="X147" s="44" t="s">
        <v>1995</v>
      </c>
      <c r="Y147" s="44" t="s">
        <v>1996</v>
      </c>
      <c r="Z147" s="44" t="s">
        <v>1997</v>
      </c>
      <c r="AA147" s="44" t="s">
        <v>1998</v>
      </c>
      <c r="AB147" s="44" t="s">
        <v>1999</v>
      </c>
      <c r="AC147" s="82" t="s">
        <v>2000</v>
      </c>
    </row>
    <row r="148" spans="3:29" ht="3" customHeight="1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3:29" ht="13.5" thickBot="1">
      <c r="C149" s="23" t="s">
        <v>2001</v>
      </c>
      <c r="D149" s="1"/>
      <c r="E149" s="1"/>
      <c r="F149" s="1"/>
      <c r="G149" s="1"/>
      <c r="H149" s="1"/>
      <c r="J149" s="1"/>
      <c r="L149" s="1"/>
      <c r="M149" s="78"/>
      <c r="N149" s="78"/>
      <c r="O149" s="79" t="s">
        <v>2002</v>
      </c>
      <c r="P149" s="1"/>
      <c r="Q149" s="23" t="s">
        <v>2003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 thickBot="1">
      <c r="C150" s="26" t="s">
        <v>1508</v>
      </c>
      <c r="D150" s="30">
        <f>D$9</f>
        <v>10</v>
      </c>
      <c r="E150" s="30">
        <f aca="true" t="shared" si="17" ref="E150:O150">E$9</f>
        <v>50</v>
      </c>
      <c r="F150" s="30">
        <f t="shared" si="17"/>
        <v>100</v>
      </c>
      <c r="G150" s="30">
        <f t="shared" si="17"/>
        <v>500</v>
      </c>
      <c r="H150" s="30">
        <f t="shared" si="17"/>
        <v>1000</v>
      </c>
      <c r="I150" s="30">
        <f t="shared" si="17"/>
        <v>5000</v>
      </c>
      <c r="J150" s="30">
        <f t="shared" si="17"/>
        <v>10000</v>
      </c>
      <c r="K150" s="30">
        <f t="shared" si="17"/>
        <v>20000</v>
      </c>
      <c r="L150" s="30">
        <f t="shared" si="17"/>
        <v>50000</v>
      </c>
      <c r="M150" s="30">
        <f t="shared" si="17"/>
        <v>100000</v>
      </c>
      <c r="N150" s="30">
        <f t="shared" si="17"/>
        <v>200000</v>
      </c>
      <c r="O150" s="31">
        <f t="shared" si="17"/>
        <v>500000</v>
      </c>
      <c r="P150" s="1"/>
      <c r="Q150" s="26" t="s">
        <v>1508</v>
      </c>
      <c r="R150" s="30">
        <f>D$9</f>
        <v>10</v>
      </c>
      <c r="S150" s="30">
        <f>E$9</f>
        <v>50</v>
      </c>
      <c r="T150" s="30">
        <f>F$9</f>
        <v>100</v>
      </c>
      <c r="U150" s="30">
        <f>G$9</f>
        <v>500</v>
      </c>
      <c r="V150" s="30">
        <f>H$9</f>
        <v>1000</v>
      </c>
      <c r="W150" s="30">
        <f>I$9</f>
        <v>5000</v>
      </c>
      <c r="X150" s="30">
        <f>J$9</f>
        <v>10000</v>
      </c>
      <c r="Y150" s="30">
        <f>K$9</f>
        <v>20000</v>
      </c>
      <c r="Z150" s="30">
        <f>L$9</f>
        <v>50000</v>
      </c>
      <c r="AA150" s="30">
        <f>M$9</f>
        <v>100000</v>
      </c>
      <c r="AB150" s="30">
        <f>N$9</f>
        <v>200000</v>
      </c>
      <c r="AC150" s="31">
        <f>O$9</f>
        <v>500000</v>
      </c>
    </row>
    <row r="151" spans="2:29" ht="12.75">
      <c r="B151" s="1">
        <v>1</v>
      </c>
      <c r="C151" s="32">
        <f>C$10</f>
        <v>10</v>
      </c>
      <c r="D151" s="58">
        <v>50</v>
      </c>
      <c r="E151" s="59">
        <v>50</v>
      </c>
      <c r="F151" s="59">
        <v>50</v>
      </c>
      <c r="G151" s="59">
        <v>50.1</v>
      </c>
      <c r="H151" s="59">
        <v>50.1</v>
      </c>
      <c r="I151" s="59">
        <v>50.1</v>
      </c>
      <c r="J151" s="59">
        <v>50.1</v>
      </c>
      <c r="K151" s="59">
        <v>50.1</v>
      </c>
      <c r="L151" s="59">
        <v>50.1</v>
      </c>
      <c r="M151" s="59">
        <v>50.1</v>
      </c>
      <c r="N151" s="59">
        <v>50.1</v>
      </c>
      <c r="O151" s="60">
        <v>50</v>
      </c>
      <c r="P151" s="1"/>
      <c r="Q151" s="32">
        <f>C$10</f>
        <v>10</v>
      </c>
      <c r="R151" s="36" t="s">
        <v>1871</v>
      </c>
      <c r="S151" s="37" t="s">
        <v>1872</v>
      </c>
      <c r="T151" s="37" t="s">
        <v>1873</v>
      </c>
      <c r="U151" s="37" t="s">
        <v>1874</v>
      </c>
      <c r="V151" s="37" t="s">
        <v>1874</v>
      </c>
      <c r="W151" s="37" t="s">
        <v>1874</v>
      </c>
      <c r="X151" s="37" t="s">
        <v>1875</v>
      </c>
      <c r="Y151" s="37" t="s">
        <v>2004</v>
      </c>
      <c r="Z151" s="37" t="s">
        <v>2005</v>
      </c>
      <c r="AA151" s="37" t="s">
        <v>2006</v>
      </c>
      <c r="AB151" s="37" t="s">
        <v>2007</v>
      </c>
      <c r="AC151" s="38" t="s">
        <v>2008</v>
      </c>
    </row>
    <row r="152" spans="2:29" ht="12.75">
      <c r="B152" s="1">
        <f>B151+1</f>
        <v>2</v>
      </c>
      <c r="C152" s="32">
        <f>C$11</f>
        <v>50</v>
      </c>
      <c r="D152" s="64">
        <v>50</v>
      </c>
      <c r="E152" s="65">
        <v>50.1</v>
      </c>
      <c r="F152" s="65">
        <v>50.3</v>
      </c>
      <c r="G152" s="65">
        <v>50.4</v>
      </c>
      <c r="H152" s="65">
        <v>50.4</v>
      </c>
      <c r="I152" s="65">
        <v>50.7</v>
      </c>
      <c r="J152" s="65">
        <v>50.4</v>
      </c>
      <c r="K152" s="65">
        <v>50.8</v>
      </c>
      <c r="L152" s="65">
        <v>52</v>
      </c>
      <c r="M152" s="65">
        <v>52.1</v>
      </c>
      <c r="N152" s="65">
        <v>52.3</v>
      </c>
      <c r="O152" s="66">
        <v>51.4</v>
      </c>
      <c r="P152" s="1"/>
      <c r="Q152" s="32">
        <f>C$11</f>
        <v>50</v>
      </c>
      <c r="R152" s="39" t="s">
        <v>1879</v>
      </c>
      <c r="S152" s="40" t="s">
        <v>1880</v>
      </c>
      <c r="T152" s="40" t="s">
        <v>1881</v>
      </c>
      <c r="U152" s="40" t="s">
        <v>1882</v>
      </c>
      <c r="V152" s="40" t="s">
        <v>1873</v>
      </c>
      <c r="W152" s="40" t="s">
        <v>1875</v>
      </c>
      <c r="X152" s="40" t="s">
        <v>2009</v>
      </c>
      <c r="Y152" s="40" t="s">
        <v>1899</v>
      </c>
      <c r="Z152" s="40" t="s">
        <v>1877</v>
      </c>
      <c r="AA152" s="40" t="s">
        <v>1885</v>
      </c>
      <c r="AB152" s="40" t="s">
        <v>1892</v>
      </c>
      <c r="AC152" s="41" t="s">
        <v>2010</v>
      </c>
    </row>
    <row r="153" spans="2:29" ht="12.75">
      <c r="B153" s="1">
        <f aca="true" t="shared" si="18" ref="B153:B162">B152+1</f>
        <v>3</v>
      </c>
      <c r="C153" s="32">
        <f>C$12</f>
        <v>100</v>
      </c>
      <c r="D153" s="64">
        <v>50</v>
      </c>
      <c r="E153" s="65">
        <v>50.1</v>
      </c>
      <c r="F153" s="65">
        <v>50.6</v>
      </c>
      <c r="G153" s="65">
        <v>50.6</v>
      </c>
      <c r="H153" s="65">
        <v>50.6</v>
      </c>
      <c r="I153" s="65">
        <v>51.9</v>
      </c>
      <c r="J153" s="65">
        <v>51.9</v>
      </c>
      <c r="K153" s="65">
        <v>52.9</v>
      </c>
      <c r="L153" s="65">
        <v>56.1</v>
      </c>
      <c r="M153" s="65">
        <v>59.1</v>
      </c>
      <c r="N153" s="65">
        <v>59</v>
      </c>
      <c r="O153" s="66">
        <v>59.4</v>
      </c>
      <c r="P153" s="1"/>
      <c r="Q153" s="32">
        <f>C$12</f>
        <v>100</v>
      </c>
      <c r="R153" s="39" t="s">
        <v>1887</v>
      </c>
      <c r="S153" s="40" t="s">
        <v>1888</v>
      </c>
      <c r="T153" s="40" t="s">
        <v>1889</v>
      </c>
      <c r="U153" s="40" t="s">
        <v>1890</v>
      </c>
      <c r="V153" s="40" t="s">
        <v>1891</v>
      </c>
      <c r="W153" s="40" t="s">
        <v>1883</v>
      </c>
      <c r="X153" s="40" t="s">
        <v>2009</v>
      </c>
      <c r="Y153" s="40" t="s">
        <v>1884</v>
      </c>
      <c r="Z153" s="40" t="s">
        <v>1877</v>
      </c>
      <c r="AA153" s="40" t="s">
        <v>1877</v>
      </c>
      <c r="AB153" s="40" t="s">
        <v>2005</v>
      </c>
      <c r="AC153" s="41" t="s">
        <v>2006</v>
      </c>
    </row>
    <row r="154" spans="2:29" ht="12.75">
      <c r="B154" s="1">
        <f t="shared" si="18"/>
        <v>4</v>
      </c>
      <c r="C154" s="32">
        <f>C$13</f>
        <v>500</v>
      </c>
      <c r="D154" s="64">
        <v>50.1</v>
      </c>
      <c r="E154" s="65">
        <v>50.3</v>
      </c>
      <c r="F154" s="65">
        <v>51.6</v>
      </c>
      <c r="G154" s="65">
        <v>53.8</v>
      </c>
      <c r="H154" s="65">
        <v>54.6</v>
      </c>
      <c r="I154" s="65">
        <v>64.6</v>
      </c>
      <c r="J154" s="65">
        <v>65.8</v>
      </c>
      <c r="K154" s="65">
        <v>71</v>
      </c>
      <c r="L154" s="65">
        <v>81</v>
      </c>
      <c r="M154" s="65">
        <v>76.5</v>
      </c>
      <c r="N154" s="65">
        <v>70.8</v>
      </c>
      <c r="O154" s="66">
        <v>70.4</v>
      </c>
      <c r="P154" s="1"/>
      <c r="Q154" s="32">
        <f>C$13</f>
        <v>500</v>
      </c>
      <c r="R154" s="39" t="s">
        <v>1894</v>
      </c>
      <c r="S154" s="40" t="s">
        <v>1887</v>
      </c>
      <c r="T154" s="40" t="s">
        <v>1895</v>
      </c>
      <c r="U154" s="40" t="s">
        <v>1896</v>
      </c>
      <c r="V154" s="40" t="s">
        <v>1897</v>
      </c>
      <c r="W154" s="40" t="s">
        <v>1898</v>
      </c>
      <c r="X154" s="40" t="s">
        <v>1884</v>
      </c>
      <c r="Y154" s="40" t="s">
        <v>2011</v>
      </c>
      <c r="Z154" s="40" t="s">
        <v>2012</v>
      </c>
      <c r="AA154" s="40" t="s">
        <v>2013</v>
      </c>
      <c r="AB154" s="40" t="s">
        <v>2014</v>
      </c>
      <c r="AC154" s="41" t="s">
        <v>2015</v>
      </c>
    </row>
    <row r="155" spans="2:29" ht="12.75">
      <c r="B155" s="1">
        <f t="shared" si="18"/>
        <v>5</v>
      </c>
      <c r="C155" s="32">
        <f>C$14</f>
        <v>1000</v>
      </c>
      <c r="D155" s="64">
        <v>50.1</v>
      </c>
      <c r="E155" s="65">
        <v>50.7</v>
      </c>
      <c r="F155" s="65">
        <v>52.6</v>
      </c>
      <c r="G155" s="65">
        <v>56.7</v>
      </c>
      <c r="H155" s="65">
        <v>58.7</v>
      </c>
      <c r="I155" s="65">
        <v>75</v>
      </c>
      <c r="J155" s="65">
        <v>76.3</v>
      </c>
      <c r="K155" s="65">
        <v>71.9</v>
      </c>
      <c r="L155" s="65">
        <v>71.8</v>
      </c>
      <c r="M155" s="65">
        <v>66.8</v>
      </c>
      <c r="N155" s="65">
        <v>61.8</v>
      </c>
      <c r="O155" s="66">
        <v>59.9</v>
      </c>
      <c r="P155" s="1"/>
      <c r="Q155" s="32">
        <f>C$14</f>
        <v>1000</v>
      </c>
      <c r="R155" s="39" t="s">
        <v>1905</v>
      </c>
      <c r="S155" s="40" t="s">
        <v>1906</v>
      </c>
      <c r="T155" s="40" t="s">
        <v>1907</v>
      </c>
      <c r="U155" s="40" t="s">
        <v>1908</v>
      </c>
      <c r="V155" s="40" t="s">
        <v>1909</v>
      </c>
      <c r="W155" s="40" t="s">
        <v>2016</v>
      </c>
      <c r="X155" s="40" t="s">
        <v>2017</v>
      </c>
      <c r="Y155" s="40" t="s">
        <v>2018</v>
      </c>
      <c r="Z155" s="40" t="s">
        <v>2019</v>
      </c>
      <c r="AA155" s="40" t="s">
        <v>2020</v>
      </c>
      <c r="AB155" s="40" t="s">
        <v>2021</v>
      </c>
      <c r="AC155" s="41" t="s">
        <v>2022</v>
      </c>
    </row>
    <row r="156" spans="2:29" ht="12.75">
      <c r="B156" s="1">
        <f t="shared" si="18"/>
        <v>6</v>
      </c>
      <c r="C156" s="32">
        <f>C$15</f>
        <v>1500</v>
      </c>
      <c r="D156" s="64">
        <v>50.1</v>
      </c>
      <c r="E156" s="65">
        <v>50.9</v>
      </c>
      <c r="F156" s="65">
        <v>53.7</v>
      </c>
      <c r="G156" s="65">
        <v>61.3</v>
      </c>
      <c r="H156" s="65">
        <v>60.8</v>
      </c>
      <c r="I156" s="65">
        <v>74.1</v>
      </c>
      <c r="J156" s="65">
        <v>75</v>
      </c>
      <c r="K156" s="65">
        <v>65.2</v>
      </c>
      <c r="L156" s="65">
        <v>64.9</v>
      </c>
      <c r="M156" s="65">
        <v>64.1</v>
      </c>
      <c r="N156" s="65">
        <v>61.2</v>
      </c>
      <c r="O156" s="66">
        <v>58.7</v>
      </c>
      <c r="P156" s="1"/>
      <c r="Q156" s="32">
        <f>C$15</f>
        <v>1500</v>
      </c>
      <c r="R156" s="39" t="s">
        <v>1917</v>
      </c>
      <c r="S156" s="40" t="s">
        <v>2023</v>
      </c>
      <c r="T156" s="40" t="s">
        <v>1919</v>
      </c>
      <c r="U156" s="40" t="s">
        <v>2024</v>
      </c>
      <c r="V156" s="40" t="s">
        <v>1921</v>
      </c>
      <c r="W156" s="40" t="s">
        <v>2025</v>
      </c>
      <c r="X156" s="40" t="s">
        <v>2026</v>
      </c>
      <c r="Y156" s="40" t="s">
        <v>2027</v>
      </c>
      <c r="Z156" s="40" t="s">
        <v>2028</v>
      </c>
      <c r="AA156" s="40" t="s">
        <v>2029</v>
      </c>
      <c r="AB156" s="40" t="s">
        <v>2030</v>
      </c>
      <c r="AC156" s="41" t="s">
        <v>2031</v>
      </c>
    </row>
    <row r="157" spans="2:29" ht="12.75">
      <c r="B157" s="1">
        <f t="shared" si="18"/>
        <v>7</v>
      </c>
      <c r="C157" s="32">
        <f>C$16</f>
        <v>2000</v>
      </c>
      <c r="D157" s="64">
        <v>50.3</v>
      </c>
      <c r="E157" s="65">
        <v>51.3</v>
      </c>
      <c r="F157" s="65">
        <v>54.9</v>
      </c>
      <c r="G157" s="65">
        <v>57.8</v>
      </c>
      <c r="H157" s="65">
        <v>68.3</v>
      </c>
      <c r="I157" s="65">
        <v>77.3</v>
      </c>
      <c r="J157" s="65">
        <v>72.2</v>
      </c>
      <c r="K157" s="65">
        <v>64.2</v>
      </c>
      <c r="L157" s="65">
        <v>63.8</v>
      </c>
      <c r="M157" s="65">
        <v>62.9</v>
      </c>
      <c r="N157" s="65">
        <v>59.8</v>
      </c>
      <c r="O157" s="66">
        <v>59.6</v>
      </c>
      <c r="P157" s="1"/>
      <c r="Q157" s="32">
        <f>C$16</f>
        <v>2000</v>
      </c>
      <c r="R157" s="39" t="s">
        <v>1929</v>
      </c>
      <c r="S157" s="40" t="s">
        <v>2032</v>
      </c>
      <c r="T157" s="40" t="s">
        <v>2033</v>
      </c>
      <c r="U157" s="40" t="s">
        <v>2034</v>
      </c>
      <c r="V157" s="40" t="s">
        <v>2035</v>
      </c>
      <c r="W157" s="40" t="s">
        <v>2036</v>
      </c>
      <c r="X157" s="40" t="s">
        <v>2037</v>
      </c>
      <c r="Y157" s="40" t="s">
        <v>2038</v>
      </c>
      <c r="Z157" s="40" t="s">
        <v>2039</v>
      </c>
      <c r="AA157" s="40" t="s">
        <v>2040</v>
      </c>
      <c r="AB157" s="40" t="s">
        <v>2041</v>
      </c>
      <c r="AC157" s="41" t="s">
        <v>2042</v>
      </c>
    </row>
    <row r="158" spans="2:29" ht="12.75">
      <c r="B158" s="1">
        <f t="shared" si="18"/>
        <v>8</v>
      </c>
      <c r="C158" s="32">
        <f>C$17</f>
        <v>2500</v>
      </c>
      <c r="D158" s="64">
        <v>50.7</v>
      </c>
      <c r="E158" s="65">
        <v>51.6</v>
      </c>
      <c r="F158" s="65">
        <v>54.8</v>
      </c>
      <c r="G158" s="65">
        <v>61.7</v>
      </c>
      <c r="H158" s="65">
        <v>70.8</v>
      </c>
      <c r="I158" s="65">
        <v>67.6</v>
      </c>
      <c r="J158" s="65">
        <v>64.7</v>
      </c>
      <c r="K158" s="65">
        <v>65.4</v>
      </c>
      <c r="L158" s="65">
        <v>62.1</v>
      </c>
      <c r="M158" s="65">
        <v>61.3</v>
      </c>
      <c r="N158" s="65">
        <v>60.6</v>
      </c>
      <c r="O158" s="66">
        <v>60.5</v>
      </c>
      <c r="P158" s="1"/>
      <c r="Q158" s="32">
        <f>C$17</f>
        <v>2500</v>
      </c>
      <c r="R158" s="39" t="s">
        <v>2043</v>
      </c>
      <c r="S158" s="40" t="s">
        <v>2044</v>
      </c>
      <c r="T158" s="40" t="s">
        <v>1943</v>
      </c>
      <c r="U158" s="40" t="s">
        <v>2045</v>
      </c>
      <c r="V158" s="40" t="s">
        <v>2046</v>
      </c>
      <c r="W158" s="40" t="s">
        <v>2047</v>
      </c>
      <c r="X158" s="40" t="s">
        <v>2048</v>
      </c>
      <c r="Y158" s="40" t="s">
        <v>2049</v>
      </c>
      <c r="Z158" s="40" t="s">
        <v>2050</v>
      </c>
      <c r="AA158" s="40" t="s">
        <v>2051</v>
      </c>
      <c r="AB158" s="40" t="s">
        <v>2052</v>
      </c>
      <c r="AC158" s="41" t="s">
        <v>2053</v>
      </c>
    </row>
    <row r="159" spans="2:29" ht="12.75">
      <c r="B159" s="1">
        <f t="shared" si="18"/>
        <v>9</v>
      </c>
      <c r="C159" s="32">
        <f>C$18</f>
        <v>3000</v>
      </c>
      <c r="D159" s="64">
        <v>50.7</v>
      </c>
      <c r="E159" s="65">
        <v>51.8</v>
      </c>
      <c r="F159" s="65">
        <v>55.7</v>
      </c>
      <c r="G159" s="65">
        <v>63.1</v>
      </c>
      <c r="H159" s="65">
        <v>72.8</v>
      </c>
      <c r="I159" s="65">
        <v>69.3</v>
      </c>
      <c r="J159" s="65">
        <v>66</v>
      </c>
      <c r="K159" s="65">
        <v>63.5</v>
      </c>
      <c r="L159" s="65">
        <v>62.9</v>
      </c>
      <c r="M159" s="65">
        <v>62</v>
      </c>
      <c r="N159" s="65">
        <v>61.2</v>
      </c>
      <c r="O159" s="66">
        <v>61.3</v>
      </c>
      <c r="P159" s="1"/>
      <c r="Q159" s="32">
        <f>C$18</f>
        <v>3000</v>
      </c>
      <c r="R159" s="39" t="s">
        <v>2054</v>
      </c>
      <c r="S159" s="40" t="s">
        <v>1954</v>
      </c>
      <c r="T159" s="40" t="s">
        <v>2055</v>
      </c>
      <c r="U159" s="40" t="s">
        <v>2056</v>
      </c>
      <c r="V159" s="40" t="s">
        <v>2057</v>
      </c>
      <c r="W159" s="40" t="s">
        <v>2058</v>
      </c>
      <c r="X159" s="40" t="s">
        <v>2059</v>
      </c>
      <c r="Y159" s="40" t="s">
        <v>2060</v>
      </c>
      <c r="Z159" s="40" t="s">
        <v>2061</v>
      </c>
      <c r="AA159" s="40" t="s">
        <v>2062</v>
      </c>
      <c r="AB159" s="40" t="s">
        <v>2063</v>
      </c>
      <c r="AC159" s="41" t="s">
        <v>2064</v>
      </c>
    </row>
    <row r="160" spans="2:29" ht="12.75">
      <c r="B160" s="1">
        <f t="shared" si="18"/>
        <v>10</v>
      </c>
      <c r="C160" s="32">
        <f>C$19</f>
        <v>4000</v>
      </c>
      <c r="D160" s="64">
        <v>50.9</v>
      </c>
      <c r="E160" s="65">
        <v>54.7</v>
      </c>
      <c r="F160" s="65">
        <v>57.3</v>
      </c>
      <c r="G160" s="65">
        <v>74.3</v>
      </c>
      <c r="H160" s="65">
        <v>76.2</v>
      </c>
      <c r="I160" s="65">
        <v>72.1</v>
      </c>
      <c r="J160" s="65">
        <v>68.4</v>
      </c>
      <c r="K160" s="65">
        <v>64.9</v>
      </c>
      <c r="L160" s="65">
        <v>64.2</v>
      </c>
      <c r="M160" s="65">
        <v>63</v>
      </c>
      <c r="N160" s="65">
        <v>62.2</v>
      </c>
      <c r="O160" s="66">
        <v>62.3</v>
      </c>
      <c r="P160" s="1"/>
      <c r="Q160" s="32">
        <f>C$19</f>
        <v>4000</v>
      </c>
      <c r="R160" s="39" t="s">
        <v>1965</v>
      </c>
      <c r="S160" s="40" t="s">
        <v>1966</v>
      </c>
      <c r="T160" s="40" t="s">
        <v>2065</v>
      </c>
      <c r="U160" s="40" t="s">
        <v>2066</v>
      </c>
      <c r="V160" s="40" t="s">
        <v>2067</v>
      </c>
      <c r="W160" s="40" t="s">
        <v>2068</v>
      </c>
      <c r="X160" s="40" t="s">
        <v>2069</v>
      </c>
      <c r="Y160" s="40" t="s">
        <v>2070</v>
      </c>
      <c r="Z160" s="40" t="s">
        <v>2071</v>
      </c>
      <c r="AA160" s="40" t="s">
        <v>2072</v>
      </c>
      <c r="AB160" s="40" t="s">
        <v>2073</v>
      </c>
      <c r="AC160" s="41" t="s">
        <v>2074</v>
      </c>
    </row>
    <row r="161" spans="2:29" ht="12.75">
      <c r="B161" s="1">
        <f t="shared" si="18"/>
        <v>11</v>
      </c>
      <c r="C161" s="32">
        <f>C$20</f>
        <v>6000</v>
      </c>
      <c r="D161" s="64">
        <v>50.6</v>
      </c>
      <c r="E161" s="65">
        <v>53.6</v>
      </c>
      <c r="F161" s="65">
        <v>59.5</v>
      </c>
      <c r="G161" s="65">
        <v>79.5</v>
      </c>
      <c r="H161" s="65">
        <v>81.3</v>
      </c>
      <c r="I161" s="65">
        <v>72</v>
      </c>
      <c r="J161" s="65">
        <v>72.1</v>
      </c>
      <c r="K161" s="65">
        <v>67.3</v>
      </c>
      <c r="L161" s="65">
        <v>66.3</v>
      </c>
      <c r="M161" s="65">
        <v>65.2</v>
      </c>
      <c r="N161" s="65">
        <v>63.9</v>
      </c>
      <c r="O161" s="66">
        <v>63.9</v>
      </c>
      <c r="P161" s="1"/>
      <c r="Q161" s="32">
        <f>C$20</f>
        <v>6000</v>
      </c>
      <c r="R161" s="39" t="s">
        <v>1977</v>
      </c>
      <c r="S161" s="40" t="s">
        <v>2075</v>
      </c>
      <c r="T161" s="40" t="s">
        <v>2076</v>
      </c>
      <c r="U161" s="40" t="s">
        <v>2077</v>
      </c>
      <c r="V161" s="40" t="s">
        <v>2078</v>
      </c>
      <c r="W161" s="40" t="s">
        <v>2079</v>
      </c>
      <c r="X161" s="40" t="s">
        <v>2080</v>
      </c>
      <c r="Y161" s="40" t="s">
        <v>2081</v>
      </c>
      <c r="Z161" s="40" t="s">
        <v>2082</v>
      </c>
      <c r="AA161" s="40" t="s">
        <v>2083</v>
      </c>
      <c r="AB161" s="40" t="s">
        <v>2084</v>
      </c>
      <c r="AC161" s="41" t="s">
        <v>2085</v>
      </c>
    </row>
    <row r="162" spans="2:29" ht="13.5" thickBot="1">
      <c r="B162" s="1">
        <f t="shared" si="18"/>
        <v>12</v>
      </c>
      <c r="C162" s="42">
        <f>C$21</f>
        <v>10000</v>
      </c>
      <c r="D162" s="70">
        <v>50.6</v>
      </c>
      <c r="E162" s="71">
        <v>57.9</v>
      </c>
      <c r="F162" s="71">
        <v>67.8</v>
      </c>
      <c r="G162" s="71">
        <v>69.5</v>
      </c>
      <c r="H162" s="71">
        <v>70.7</v>
      </c>
      <c r="I162" s="71">
        <v>72.2</v>
      </c>
      <c r="J162" s="71">
        <v>71.9</v>
      </c>
      <c r="K162" s="71">
        <v>71.6</v>
      </c>
      <c r="L162" s="71">
        <v>70</v>
      </c>
      <c r="M162" s="71">
        <v>68.7</v>
      </c>
      <c r="N162" s="71">
        <v>67</v>
      </c>
      <c r="O162" s="72">
        <v>65.9</v>
      </c>
      <c r="P162" s="1"/>
      <c r="Q162" s="42">
        <f>C$21</f>
        <v>10000</v>
      </c>
      <c r="R162" s="43" t="s">
        <v>2086</v>
      </c>
      <c r="S162" s="44" t="s">
        <v>2087</v>
      </c>
      <c r="T162" s="44" t="s">
        <v>2088</v>
      </c>
      <c r="U162" s="44" t="s">
        <v>2089</v>
      </c>
      <c r="V162" s="44" t="s">
        <v>2090</v>
      </c>
      <c r="W162" s="44" t="s">
        <v>2091</v>
      </c>
      <c r="X162" s="44" t="s">
        <v>2092</v>
      </c>
      <c r="Y162" s="44" t="s">
        <v>2093</v>
      </c>
      <c r="Z162" s="44" t="s">
        <v>2094</v>
      </c>
      <c r="AA162" s="44" t="s">
        <v>2095</v>
      </c>
      <c r="AB162" s="44" t="s">
        <v>2096</v>
      </c>
      <c r="AC162" s="45" t="s">
        <v>2097</v>
      </c>
    </row>
    <row r="163" spans="3:16" ht="9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"/>
    </row>
    <row r="164" spans="3:29" ht="12.75">
      <c r="C164" s="21" t="s">
        <v>2098</v>
      </c>
      <c r="D164" s="19"/>
      <c r="E164" s="19"/>
      <c r="F164" s="19"/>
      <c r="G164" s="19"/>
      <c r="H164" s="19"/>
      <c r="I164" s="19"/>
      <c r="J164" s="20"/>
      <c r="K164" s="19"/>
      <c r="L164" s="19"/>
      <c r="M164" s="19"/>
      <c r="N164" s="19"/>
      <c r="O164" s="19"/>
      <c r="P164" s="1"/>
      <c r="Q164" s="21" t="s">
        <v>2099</v>
      </c>
      <c r="R164" s="19"/>
      <c r="S164" s="19"/>
      <c r="T164" s="19"/>
      <c r="U164" s="19"/>
      <c r="V164" s="19"/>
      <c r="W164" s="19"/>
      <c r="X164" s="20"/>
      <c r="Y164" s="19"/>
      <c r="Z164" s="19"/>
      <c r="AA164" s="19"/>
      <c r="AB164" s="19"/>
      <c r="AC164" s="19"/>
    </row>
    <row r="165" spans="3:29" ht="13.5" thickBot="1">
      <c r="C165" s="23" t="s">
        <v>2100</v>
      </c>
      <c r="D165" s="1"/>
      <c r="E165" s="1"/>
      <c r="F165" s="1"/>
      <c r="G165" s="1"/>
      <c r="H165" s="46" t="s">
        <v>2101</v>
      </c>
      <c r="I165" s="47"/>
      <c r="J165" s="48" t="s">
        <v>2102</v>
      </c>
      <c r="K165" s="48"/>
      <c r="L165" s="49" t="s">
        <v>2103</v>
      </c>
      <c r="M165" s="47"/>
      <c r="N165" s="50" t="s">
        <v>2104</v>
      </c>
      <c r="O165" s="50"/>
      <c r="P165" s="1"/>
      <c r="Q165" s="23" t="s">
        <v>2105</v>
      </c>
      <c r="R165" s="1"/>
      <c r="S165" s="1"/>
      <c r="T165" s="1"/>
      <c r="U165" s="1"/>
      <c r="V165" s="83"/>
      <c r="W165" s="83"/>
      <c r="X165" s="83"/>
      <c r="Y165" s="83"/>
      <c r="Z165" s="83"/>
      <c r="AA165" s="83"/>
      <c r="AB165" s="83"/>
      <c r="AC165" s="83"/>
    </row>
    <row r="166" spans="3:29" ht="13.5" thickBot="1">
      <c r="C166" s="26" t="s">
        <v>1508</v>
      </c>
      <c r="D166" s="30">
        <f>D$9</f>
        <v>10</v>
      </c>
      <c r="E166" s="30">
        <f aca="true" t="shared" si="19" ref="E166:O166">E$9</f>
        <v>50</v>
      </c>
      <c r="F166" s="30">
        <f t="shared" si="19"/>
        <v>100</v>
      </c>
      <c r="G166" s="30">
        <f t="shared" si="19"/>
        <v>500</v>
      </c>
      <c r="H166" s="30">
        <f t="shared" si="19"/>
        <v>1000</v>
      </c>
      <c r="I166" s="30">
        <f t="shared" si="19"/>
        <v>5000</v>
      </c>
      <c r="J166" s="30">
        <f t="shared" si="19"/>
        <v>10000</v>
      </c>
      <c r="K166" s="30">
        <f t="shared" si="19"/>
        <v>20000</v>
      </c>
      <c r="L166" s="30">
        <f t="shared" si="19"/>
        <v>50000</v>
      </c>
      <c r="M166" s="30">
        <f t="shared" si="19"/>
        <v>100000</v>
      </c>
      <c r="N166" s="30">
        <f t="shared" si="19"/>
        <v>200000</v>
      </c>
      <c r="O166" s="31">
        <f t="shared" si="19"/>
        <v>500000</v>
      </c>
      <c r="P166" s="1"/>
      <c r="Q166" s="26" t="s">
        <v>1508</v>
      </c>
      <c r="R166" s="30">
        <f>R$9</f>
        <v>10</v>
      </c>
      <c r="S166" s="30">
        <f aca="true" t="shared" si="20" ref="S166:AC166">S$9</f>
        <v>50</v>
      </c>
      <c r="T166" s="30">
        <f t="shared" si="20"/>
        <v>100</v>
      </c>
      <c r="U166" s="30">
        <f t="shared" si="20"/>
        <v>500</v>
      </c>
      <c r="V166" s="30">
        <f t="shared" si="20"/>
        <v>1000</v>
      </c>
      <c r="W166" s="30">
        <f t="shared" si="20"/>
        <v>5000</v>
      </c>
      <c r="X166" s="30">
        <f t="shared" si="20"/>
        <v>10000</v>
      </c>
      <c r="Y166" s="30">
        <f t="shared" si="20"/>
        <v>20000</v>
      </c>
      <c r="Z166" s="30">
        <f t="shared" si="20"/>
        <v>50000</v>
      </c>
      <c r="AA166" s="30">
        <f t="shared" si="20"/>
        <v>100000</v>
      </c>
      <c r="AB166" s="30">
        <f t="shared" si="20"/>
        <v>200000</v>
      </c>
      <c r="AC166" s="31">
        <f t="shared" si="20"/>
        <v>500000</v>
      </c>
    </row>
    <row r="167" spans="2:29" ht="12.75">
      <c r="B167" s="1">
        <v>1</v>
      </c>
      <c r="C167" s="32">
        <f>C$10</f>
        <v>10</v>
      </c>
      <c r="D167" s="84">
        <v>0.0029</v>
      </c>
      <c r="E167" s="85">
        <v>0.00183</v>
      </c>
      <c r="F167" s="85">
        <v>0.00132</v>
      </c>
      <c r="G167" s="85">
        <v>0.001</v>
      </c>
      <c r="H167" s="85">
        <v>0.001</v>
      </c>
      <c r="I167" s="85">
        <v>0.001</v>
      </c>
      <c r="J167" s="85">
        <v>0.0012</v>
      </c>
      <c r="K167" s="85">
        <v>0.0012</v>
      </c>
      <c r="L167" s="85">
        <v>0.001</v>
      </c>
      <c r="M167" s="85">
        <v>0.001</v>
      </c>
      <c r="N167" s="85">
        <v>0.001</v>
      </c>
      <c r="O167" s="86">
        <v>0.001</v>
      </c>
      <c r="P167" s="1"/>
      <c r="Q167" s="32">
        <f>Q$10</f>
        <v>10</v>
      </c>
      <c r="R167" s="87">
        <v>0.0008</v>
      </c>
      <c r="S167" s="88">
        <v>0.0041</v>
      </c>
      <c r="T167" s="88">
        <v>0.0086</v>
      </c>
      <c r="U167" s="88">
        <v>0.0359</v>
      </c>
      <c r="V167" s="88">
        <v>0.0879</v>
      </c>
      <c r="W167" s="88">
        <v>0.572</v>
      </c>
      <c r="X167" s="88">
        <v>1.8852</v>
      </c>
      <c r="Y167" s="88">
        <v>10.6395</v>
      </c>
      <c r="Z167" s="88">
        <v>79.6991</v>
      </c>
      <c r="AA167" s="88">
        <v>218.0811</v>
      </c>
      <c r="AB167" s="88">
        <v>195.3094</v>
      </c>
      <c r="AC167" s="89">
        <v>489.9169</v>
      </c>
    </row>
    <row r="168" spans="2:29" ht="12.75">
      <c r="B168" s="1">
        <f>B167+1</f>
        <v>2</v>
      </c>
      <c r="C168" s="32">
        <f>C$11</f>
        <v>50</v>
      </c>
      <c r="D168" s="90">
        <v>0.00351</v>
      </c>
      <c r="E168" s="91">
        <v>0.00246</v>
      </c>
      <c r="F168" s="91">
        <v>0.00156</v>
      </c>
      <c r="G168" s="91">
        <v>0.00133</v>
      </c>
      <c r="H168" s="91">
        <v>0.00132</v>
      </c>
      <c r="I168" s="91">
        <v>0.0012</v>
      </c>
      <c r="J168" s="91">
        <v>0.0014</v>
      </c>
      <c r="K168" s="91">
        <v>0.00145</v>
      </c>
      <c r="L168" s="91">
        <v>0.001</v>
      </c>
      <c r="M168" s="91">
        <v>0.001</v>
      </c>
      <c r="N168" s="91">
        <v>0.001</v>
      </c>
      <c r="O168" s="92">
        <v>0.001</v>
      </c>
      <c r="P168" s="1"/>
      <c r="Q168" s="32">
        <f>Q$11</f>
        <v>50</v>
      </c>
      <c r="R168" s="93">
        <v>0.005</v>
      </c>
      <c r="S168" s="94">
        <v>0.0219</v>
      </c>
      <c r="T168" s="94">
        <v>0.0368</v>
      </c>
      <c r="U168" s="94">
        <v>0.2195</v>
      </c>
      <c r="V168" s="94">
        <v>0.4822</v>
      </c>
      <c r="W168" s="94">
        <v>4.3302</v>
      </c>
      <c r="X168" s="94">
        <v>20.2752</v>
      </c>
      <c r="Y168" s="94">
        <v>44.4992</v>
      </c>
      <c r="Z168" s="94">
        <v>112.4097</v>
      </c>
      <c r="AA168" s="94">
        <v>260.9785</v>
      </c>
      <c r="AB168" s="94">
        <v>434.7911</v>
      </c>
      <c r="AC168" s="95">
        <v>1990.1935</v>
      </c>
    </row>
    <row r="169" spans="2:29" ht="12.75">
      <c r="B169" s="1">
        <f aca="true" t="shared" si="21" ref="B169:B178">B168+1</f>
        <v>3</v>
      </c>
      <c r="C169" s="32">
        <f>C$12</f>
        <v>100</v>
      </c>
      <c r="D169" s="90">
        <v>0.00398</v>
      </c>
      <c r="E169" s="91">
        <v>0.00272</v>
      </c>
      <c r="F169" s="91">
        <v>0.00172</v>
      </c>
      <c r="G169" s="91">
        <v>0.0016</v>
      </c>
      <c r="H169" s="91">
        <v>0.0018</v>
      </c>
      <c r="I169" s="91">
        <v>0.0014</v>
      </c>
      <c r="J169" s="91">
        <v>0.0014</v>
      </c>
      <c r="K169" s="91">
        <v>0.00145</v>
      </c>
      <c r="L169" s="91">
        <v>0.001</v>
      </c>
      <c r="M169" s="91">
        <v>0.001</v>
      </c>
      <c r="N169" s="91">
        <v>0.001</v>
      </c>
      <c r="O169" s="92">
        <v>0.001</v>
      </c>
      <c r="P169" s="1"/>
      <c r="Q169" s="32">
        <f>Q$12</f>
        <v>100</v>
      </c>
      <c r="R169" s="93">
        <v>0.0113</v>
      </c>
      <c r="S169" s="94">
        <v>0.0481</v>
      </c>
      <c r="T169" s="94">
        <v>0.0701</v>
      </c>
      <c r="U169" s="94">
        <v>0.3619</v>
      </c>
      <c r="V169" s="94">
        <v>0.9882</v>
      </c>
      <c r="W169" s="94">
        <v>8.0681</v>
      </c>
      <c r="X169" s="94">
        <v>32.1963</v>
      </c>
      <c r="Y169" s="94">
        <v>57.0251</v>
      </c>
      <c r="Z169" s="94">
        <v>132.3231</v>
      </c>
      <c r="AA169" s="94">
        <v>199.8455</v>
      </c>
      <c r="AB169" s="94">
        <v>470.8903</v>
      </c>
      <c r="AC169" s="95">
        <v>1123.7927</v>
      </c>
    </row>
    <row r="170" spans="2:29" ht="12.75">
      <c r="B170" s="1">
        <f t="shared" si="21"/>
        <v>4</v>
      </c>
      <c r="C170" s="32">
        <f>C$13</f>
        <v>500</v>
      </c>
      <c r="D170" s="90">
        <v>0.00531</v>
      </c>
      <c r="E170" s="91">
        <v>0.00397</v>
      </c>
      <c r="F170" s="91">
        <v>0.00288</v>
      </c>
      <c r="G170" s="91">
        <v>0.00214</v>
      </c>
      <c r="H170" s="91">
        <v>0.00199</v>
      </c>
      <c r="I170" s="91">
        <v>0.0015</v>
      </c>
      <c r="J170" s="91">
        <v>0.00145</v>
      </c>
      <c r="K170" s="91">
        <v>0.00142</v>
      </c>
      <c r="L170" s="91">
        <v>0.00119</v>
      </c>
      <c r="M170" s="91">
        <v>0.00119</v>
      </c>
      <c r="N170" s="91">
        <v>0.00121</v>
      </c>
      <c r="O170" s="92">
        <v>0.00125</v>
      </c>
      <c r="P170" s="1"/>
      <c r="Q170" s="32">
        <f>Q$13</f>
        <v>500</v>
      </c>
      <c r="R170" s="93">
        <v>0.0531</v>
      </c>
      <c r="S170" s="94">
        <v>0.2341</v>
      </c>
      <c r="T170" s="94">
        <v>0.2407</v>
      </c>
      <c r="U170" s="94">
        <v>1.6874</v>
      </c>
      <c r="V170" s="94">
        <v>4.3738</v>
      </c>
      <c r="W170" s="94">
        <v>27.2151</v>
      </c>
      <c r="X170" s="94">
        <v>54.9447</v>
      </c>
      <c r="Y170" s="94">
        <v>103.4359</v>
      </c>
      <c r="Z170" s="94">
        <v>277.2029</v>
      </c>
      <c r="AA170" s="94">
        <v>638.4925</v>
      </c>
      <c r="AB170" s="94">
        <v>1372.0254</v>
      </c>
      <c r="AC170" s="95">
        <v>3272.4923</v>
      </c>
    </row>
    <row r="171" spans="2:29" ht="12.75">
      <c r="B171" s="1">
        <f t="shared" si="21"/>
        <v>5</v>
      </c>
      <c r="C171" s="32">
        <f>C$14</f>
        <v>1000</v>
      </c>
      <c r="D171" s="90">
        <v>0.00575</v>
      </c>
      <c r="E171" s="91">
        <v>0.00428</v>
      </c>
      <c r="F171" s="91">
        <v>0.00278</v>
      </c>
      <c r="G171" s="91">
        <v>0.00237</v>
      </c>
      <c r="H171" s="91">
        <v>0.00198</v>
      </c>
      <c r="I171" s="91">
        <v>0.00148</v>
      </c>
      <c r="J171" s="91">
        <v>0.00143</v>
      </c>
      <c r="K171" s="91">
        <v>0.00141</v>
      </c>
      <c r="L171" s="91">
        <v>0.0014</v>
      </c>
      <c r="M171" s="91">
        <v>0.00143</v>
      </c>
      <c r="N171" s="91">
        <v>0.00147</v>
      </c>
      <c r="O171" s="92">
        <v>0.00153</v>
      </c>
      <c r="P171" s="1"/>
      <c r="Q171" s="32">
        <f>Q$14</f>
        <v>1000</v>
      </c>
      <c r="R171" s="93">
        <v>0.1188</v>
      </c>
      <c r="S171" s="94">
        <v>0.5789</v>
      </c>
      <c r="T171" s="94">
        <v>0.7516</v>
      </c>
      <c r="U171" s="94">
        <v>2.8957</v>
      </c>
      <c r="V171" s="94">
        <v>7.5955</v>
      </c>
      <c r="W171" s="94">
        <v>39.069</v>
      </c>
      <c r="X171" s="94">
        <v>86.7662</v>
      </c>
      <c r="Y171" s="94">
        <v>147.8276</v>
      </c>
      <c r="Z171" s="94">
        <v>373.2012</v>
      </c>
      <c r="AA171" s="94">
        <v>744.3841</v>
      </c>
      <c r="AB171" s="94">
        <v>1832.5957</v>
      </c>
      <c r="AC171" s="95">
        <v>6544.9847</v>
      </c>
    </row>
    <row r="172" spans="2:29" ht="12.75">
      <c r="B172" s="1">
        <f t="shared" si="21"/>
        <v>6</v>
      </c>
      <c r="C172" s="32">
        <f>C$15</f>
        <v>1500</v>
      </c>
      <c r="D172" s="90">
        <v>0.00699</v>
      </c>
      <c r="E172" s="91">
        <v>0.00416</v>
      </c>
      <c r="F172" s="91">
        <v>0.00286</v>
      </c>
      <c r="G172" s="91">
        <v>0.00256</v>
      </c>
      <c r="H172" s="91">
        <v>0.00216</v>
      </c>
      <c r="I172" s="91">
        <v>0.00159</v>
      </c>
      <c r="J172" s="91">
        <v>0.00155</v>
      </c>
      <c r="K172" s="91">
        <v>0.00153</v>
      </c>
      <c r="L172" s="91">
        <v>0.00154</v>
      </c>
      <c r="M172" s="91">
        <v>0.00159</v>
      </c>
      <c r="N172" s="91">
        <v>0.00164</v>
      </c>
      <c r="O172" s="92">
        <v>0.00172</v>
      </c>
      <c r="P172" s="1"/>
      <c r="Q172" s="32">
        <f>Q$15</f>
        <v>1500</v>
      </c>
      <c r="R172" s="93">
        <v>0.125</v>
      </c>
      <c r="S172" s="94">
        <v>0.7734</v>
      </c>
      <c r="T172" s="94">
        <v>1.147</v>
      </c>
      <c r="U172" s="94">
        <v>2.8686</v>
      </c>
      <c r="V172" s="94">
        <v>9.0427</v>
      </c>
      <c r="W172" s="94">
        <v>46.7952</v>
      </c>
      <c r="X172" s="94">
        <v>107.8577</v>
      </c>
      <c r="Y172" s="94">
        <v>167.1787</v>
      </c>
      <c r="Z172" s="94">
        <v>385.0328</v>
      </c>
      <c r="AA172" s="94">
        <v>981.7477</v>
      </c>
      <c r="AB172" s="94">
        <v>2748.8936</v>
      </c>
      <c r="AC172" s="95">
        <v>9817.477</v>
      </c>
    </row>
    <row r="173" spans="2:29" ht="12.75">
      <c r="B173" s="1">
        <f t="shared" si="21"/>
        <v>7</v>
      </c>
      <c r="C173" s="32">
        <f>C$16</f>
        <v>2000</v>
      </c>
      <c r="D173" s="90">
        <v>0.00644</v>
      </c>
      <c r="E173" s="91">
        <v>0.00411</v>
      </c>
      <c r="F173" s="91">
        <v>0.00291</v>
      </c>
      <c r="G173" s="91">
        <v>0.00242</v>
      </c>
      <c r="H173" s="91">
        <v>0.00181</v>
      </c>
      <c r="I173" s="91">
        <v>0.00167</v>
      </c>
      <c r="J173" s="91">
        <v>0.00164</v>
      </c>
      <c r="K173" s="91">
        <v>0.00163</v>
      </c>
      <c r="L173" s="91">
        <v>0.00165</v>
      </c>
      <c r="M173" s="91">
        <v>0.00171</v>
      </c>
      <c r="N173" s="91">
        <v>0.00178</v>
      </c>
      <c r="O173" s="92">
        <v>0.00187</v>
      </c>
      <c r="P173" s="1"/>
      <c r="Q173" s="32">
        <f>Q$16</f>
        <v>2000</v>
      </c>
      <c r="R173" s="93">
        <v>0.1436</v>
      </c>
      <c r="S173" s="94">
        <v>0.6279</v>
      </c>
      <c r="T173" s="94">
        <v>1.5027</v>
      </c>
      <c r="U173" s="94">
        <v>5.0812</v>
      </c>
      <c r="V173" s="94">
        <v>8.168</v>
      </c>
      <c r="W173" s="94">
        <v>57.0939</v>
      </c>
      <c r="X173" s="94">
        <v>124.0098</v>
      </c>
      <c r="Y173" s="94">
        <v>189.8965</v>
      </c>
      <c r="Z173" s="94">
        <v>422.6734</v>
      </c>
      <c r="AA173" s="94">
        <v>1308.9969</v>
      </c>
      <c r="AB173" s="94">
        <v>3665.1914</v>
      </c>
      <c r="AC173" s="95">
        <v>13089.9694</v>
      </c>
    </row>
    <row r="174" spans="2:29" ht="12.75">
      <c r="B174" s="1">
        <f t="shared" si="21"/>
        <v>8</v>
      </c>
      <c r="C174" s="32">
        <f>C$17</f>
        <v>2500</v>
      </c>
      <c r="D174" s="90">
        <v>0.00468</v>
      </c>
      <c r="E174" s="91">
        <v>0.00366</v>
      </c>
      <c r="F174" s="91">
        <v>0.00288</v>
      </c>
      <c r="G174" s="91">
        <v>0.00268</v>
      </c>
      <c r="H174" s="91">
        <v>0.00186</v>
      </c>
      <c r="I174" s="91">
        <v>0.00174</v>
      </c>
      <c r="J174" s="91">
        <v>0.00171</v>
      </c>
      <c r="K174" s="91">
        <v>0.00171</v>
      </c>
      <c r="L174" s="91">
        <v>0.00174</v>
      </c>
      <c r="M174" s="91">
        <v>0.00181</v>
      </c>
      <c r="N174" s="91">
        <v>0.00189</v>
      </c>
      <c r="O174" s="92">
        <v>0.00199</v>
      </c>
      <c r="P174" s="1"/>
      <c r="Q174" s="32">
        <f>Q$17</f>
        <v>2500</v>
      </c>
      <c r="R174" s="93">
        <v>0.172</v>
      </c>
      <c r="S174" s="94">
        <v>1.1883</v>
      </c>
      <c r="T174" s="94">
        <v>1.8575</v>
      </c>
      <c r="U174" s="94">
        <v>3.7474</v>
      </c>
      <c r="V174" s="94">
        <v>9.4429</v>
      </c>
      <c r="W174" s="94">
        <v>57.6145</v>
      </c>
      <c r="X174" s="94">
        <v>130.3486</v>
      </c>
      <c r="Y174" s="94">
        <v>213.728</v>
      </c>
      <c r="Z174" s="94">
        <v>523.5988</v>
      </c>
      <c r="AA174" s="94">
        <v>1636.2462</v>
      </c>
      <c r="AB174" s="94">
        <v>4581.4893</v>
      </c>
      <c r="AC174" s="95">
        <v>16362.4617</v>
      </c>
    </row>
    <row r="175" spans="2:29" ht="12.75">
      <c r="B175" s="1">
        <f t="shared" si="21"/>
        <v>9</v>
      </c>
      <c r="C175" s="32">
        <f>C$18</f>
        <v>3000</v>
      </c>
      <c r="D175" s="90">
        <v>0.00511</v>
      </c>
      <c r="E175" s="91">
        <v>0.0037</v>
      </c>
      <c r="F175" s="91">
        <v>0.00292</v>
      </c>
      <c r="G175" s="91">
        <v>0.00272</v>
      </c>
      <c r="H175" s="91">
        <v>0.00191</v>
      </c>
      <c r="I175" s="91">
        <v>0.0018</v>
      </c>
      <c r="J175" s="91">
        <v>0.00178</v>
      </c>
      <c r="K175" s="91">
        <v>0.00178</v>
      </c>
      <c r="L175" s="91">
        <v>0.00182</v>
      </c>
      <c r="M175" s="91">
        <v>0.0019</v>
      </c>
      <c r="N175" s="91">
        <v>0.00198</v>
      </c>
      <c r="O175" s="92">
        <v>0.00209</v>
      </c>
      <c r="P175" s="1"/>
      <c r="Q175" s="32">
        <f>Q$18</f>
        <v>3000</v>
      </c>
      <c r="R175" s="93">
        <v>0.2079</v>
      </c>
      <c r="S175" s="94">
        <v>0.8357</v>
      </c>
      <c r="T175" s="94">
        <v>2.1793</v>
      </c>
      <c r="U175" s="94">
        <v>4.2997</v>
      </c>
      <c r="V175" s="94">
        <v>10.6716</v>
      </c>
      <c r="W175" s="94">
        <v>65.8472</v>
      </c>
      <c r="X175" s="94">
        <v>147.2028</v>
      </c>
      <c r="Y175" s="94">
        <v>218.1301</v>
      </c>
      <c r="Z175" s="94">
        <v>628.3185</v>
      </c>
      <c r="AA175" s="94">
        <v>1963.4954</v>
      </c>
      <c r="AB175" s="94">
        <v>5497.7871</v>
      </c>
      <c r="AC175" s="95">
        <v>19634.9541</v>
      </c>
    </row>
    <row r="176" spans="2:29" ht="12.75">
      <c r="B176" s="1">
        <f t="shared" si="21"/>
        <v>10</v>
      </c>
      <c r="C176" s="32">
        <f>C$19</f>
        <v>4000</v>
      </c>
      <c r="D176" s="90">
        <v>0.00537</v>
      </c>
      <c r="E176" s="91">
        <v>0.00357</v>
      </c>
      <c r="F176" s="91">
        <v>0.00299</v>
      </c>
      <c r="G176" s="91">
        <v>0.00209</v>
      </c>
      <c r="H176" s="91">
        <v>0.00199</v>
      </c>
      <c r="I176" s="91">
        <v>0.0019</v>
      </c>
      <c r="J176" s="91">
        <v>0.00189</v>
      </c>
      <c r="K176" s="91">
        <v>0.0019</v>
      </c>
      <c r="L176" s="91">
        <v>0.00195</v>
      </c>
      <c r="M176" s="91">
        <v>0.00205</v>
      </c>
      <c r="N176" s="91">
        <v>0.00214</v>
      </c>
      <c r="O176" s="92">
        <v>0.00227</v>
      </c>
      <c r="P176" s="1"/>
      <c r="Q176" s="32">
        <f>Q$19</f>
        <v>4000</v>
      </c>
      <c r="R176" s="93">
        <v>0.2841</v>
      </c>
      <c r="S176" s="94">
        <v>2.1521</v>
      </c>
      <c r="T176" s="94">
        <v>2.7592</v>
      </c>
      <c r="U176" s="94">
        <v>5.3962</v>
      </c>
      <c r="V176" s="94">
        <v>13.0794</v>
      </c>
      <c r="W176" s="94">
        <v>81.0535</v>
      </c>
      <c r="X176" s="94">
        <v>175.2665</v>
      </c>
      <c r="Y176" s="94">
        <v>249.4197</v>
      </c>
      <c r="Z176" s="94">
        <v>837.758</v>
      </c>
      <c r="AA176" s="94">
        <v>2617.9939</v>
      </c>
      <c r="AB176" s="94">
        <v>7330.3829</v>
      </c>
      <c r="AC176" s="95">
        <v>26179.9388</v>
      </c>
    </row>
    <row r="177" spans="2:29" ht="12.75">
      <c r="B177" s="1">
        <f t="shared" si="21"/>
        <v>11</v>
      </c>
      <c r="C177" s="32">
        <f>C$20</f>
        <v>6000</v>
      </c>
      <c r="D177" s="90">
        <v>0.00646</v>
      </c>
      <c r="E177" s="91">
        <v>0.0036</v>
      </c>
      <c r="F177" s="91">
        <v>0.00318</v>
      </c>
      <c r="G177" s="91">
        <v>0.00221</v>
      </c>
      <c r="H177" s="91">
        <v>0.00212</v>
      </c>
      <c r="I177" s="91">
        <v>0.00205</v>
      </c>
      <c r="J177" s="91">
        <v>0.00205</v>
      </c>
      <c r="K177" s="91">
        <v>0.00208</v>
      </c>
      <c r="L177" s="91">
        <v>0.00216</v>
      </c>
      <c r="M177" s="91">
        <v>0.00227</v>
      </c>
      <c r="N177" s="91">
        <v>0.00239</v>
      </c>
      <c r="O177" s="92">
        <v>0.00254</v>
      </c>
      <c r="P177" s="1"/>
      <c r="Q177" s="32">
        <f>Q$20</f>
        <v>6000</v>
      </c>
      <c r="R177" s="93">
        <v>0.3512</v>
      </c>
      <c r="S177" s="94">
        <v>2.7635</v>
      </c>
      <c r="T177" s="94">
        <v>3.2978</v>
      </c>
      <c r="U177" s="94">
        <v>7.1604</v>
      </c>
      <c r="V177" s="94">
        <v>17.4557</v>
      </c>
      <c r="W177" s="94">
        <v>103.2821</v>
      </c>
      <c r="X177" s="94">
        <v>219.9145</v>
      </c>
      <c r="Y177" s="94">
        <v>314.1593</v>
      </c>
      <c r="Z177" s="94">
        <v>1256.6371</v>
      </c>
      <c r="AA177" s="94">
        <v>3926.9908</v>
      </c>
      <c r="AB177" s="94">
        <v>10995.5743</v>
      </c>
      <c r="AC177" s="95">
        <v>39269.9082</v>
      </c>
    </row>
    <row r="178" spans="2:29" ht="13.5" thickBot="1">
      <c r="B178" s="1">
        <f t="shared" si="21"/>
        <v>12</v>
      </c>
      <c r="C178" s="42">
        <f>C$21</f>
        <v>10000</v>
      </c>
      <c r="D178" s="96">
        <v>0.00675</v>
      </c>
      <c r="E178" s="97">
        <v>0.00325</v>
      </c>
      <c r="F178" s="97">
        <v>0.00244</v>
      </c>
      <c r="G178" s="97">
        <v>0.00237</v>
      </c>
      <c r="H178" s="97">
        <v>0.0023</v>
      </c>
      <c r="I178" s="97">
        <v>0.00226</v>
      </c>
      <c r="J178" s="97">
        <v>0.00229</v>
      </c>
      <c r="K178" s="97">
        <v>0.00233</v>
      </c>
      <c r="L178" s="97">
        <v>0.00244</v>
      </c>
      <c r="M178" s="97">
        <v>0.00259</v>
      </c>
      <c r="N178" s="97">
        <v>0.00273</v>
      </c>
      <c r="O178" s="98">
        <v>0.00292</v>
      </c>
      <c r="P178" s="1"/>
      <c r="Q178" s="42">
        <f>Q$21</f>
        <v>10000</v>
      </c>
      <c r="R178" s="99">
        <v>1.0596</v>
      </c>
      <c r="S178" s="100">
        <v>4.3766</v>
      </c>
      <c r="T178" s="100">
        <v>4.8168</v>
      </c>
      <c r="U178" s="100">
        <v>8.9344</v>
      </c>
      <c r="V178" s="100">
        <v>22.336</v>
      </c>
      <c r="W178" s="100">
        <v>132.1763</v>
      </c>
      <c r="X178" s="100">
        <v>269.8491</v>
      </c>
      <c r="Y178" s="100">
        <v>523.5988</v>
      </c>
      <c r="Z178" s="100">
        <v>2094.3951</v>
      </c>
      <c r="AA178" s="100">
        <v>6544.9847</v>
      </c>
      <c r="AB178" s="100">
        <v>18325.9571</v>
      </c>
      <c r="AC178" s="101">
        <v>65449.8469</v>
      </c>
    </row>
    <row r="179" spans="3:29" ht="2.2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3:29" ht="13.5" thickBot="1">
      <c r="C180" s="23" t="s">
        <v>2106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 t="s">
        <v>2107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 thickBot="1">
      <c r="C181" s="26" t="s">
        <v>1508</v>
      </c>
      <c r="D181" s="30">
        <f>D$9</f>
        <v>10</v>
      </c>
      <c r="E181" s="30">
        <f aca="true" t="shared" si="22" ref="E181:O181">E$9</f>
        <v>50</v>
      </c>
      <c r="F181" s="30">
        <f t="shared" si="22"/>
        <v>100</v>
      </c>
      <c r="G181" s="30">
        <f t="shared" si="22"/>
        <v>500</v>
      </c>
      <c r="H181" s="30">
        <f t="shared" si="22"/>
        <v>1000</v>
      </c>
      <c r="I181" s="30">
        <f t="shared" si="22"/>
        <v>5000</v>
      </c>
      <c r="J181" s="30">
        <f t="shared" si="22"/>
        <v>10000</v>
      </c>
      <c r="K181" s="30">
        <f t="shared" si="22"/>
        <v>20000</v>
      </c>
      <c r="L181" s="30">
        <f t="shared" si="22"/>
        <v>50000</v>
      </c>
      <c r="M181" s="30">
        <f t="shared" si="22"/>
        <v>100000</v>
      </c>
      <c r="N181" s="30">
        <f t="shared" si="22"/>
        <v>200000</v>
      </c>
      <c r="O181" s="31">
        <f t="shared" si="22"/>
        <v>500000</v>
      </c>
      <c r="P181" s="1"/>
      <c r="Q181" s="26" t="s">
        <v>1508</v>
      </c>
      <c r="R181" s="30">
        <f>R$9</f>
        <v>10</v>
      </c>
      <c r="S181" s="30">
        <f aca="true" t="shared" si="23" ref="S181:AC181">S$9</f>
        <v>50</v>
      </c>
      <c r="T181" s="30">
        <f t="shared" si="23"/>
        <v>100</v>
      </c>
      <c r="U181" s="30">
        <f t="shared" si="23"/>
        <v>500</v>
      </c>
      <c r="V181" s="30">
        <f t="shared" si="23"/>
        <v>1000</v>
      </c>
      <c r="W181" s="30">
        <f t="shared" si="23"/>
        <v>5000</v>
      </c>
      <c r="X181" s="30">
        <f t="shared" si="23"/>
        <v>10000</v>
      </c>
      <c r="Y181" s="30">
        <f t="shared" si="23"/>
        <v>20000</v>
      </c>
      <c r="Z181" s="30">
        <f t="shared" si="23"/>
        <v>50000</v>
      </c>
      <c r="AA181" s="30">
        <f t="shared" si="23"/>
        <v>100000</v>
      </c>
      <c r="AB181" s="30">
        <f t="shared" si="23"/>
        <v>200000</v>
      </c>
      <c r="AC181" s="31">
        <f t="shared" si="23"/>
        <v>500000</v>
      </c>
    </row>
    <row r="182" spans="2:29" ht="12.75">
      <c r="B182" s="1">
        <v>1</v>
      </c>
      <c r="C182" s="32">
        <f>C$10</f>
        <v>10</v>
      </c>
      <c r="D182" s="84">
        <v>0.0029</v>
      </c>
      <c r="E182" s="85">
        <v>0.00183</v>
      </c>
      <c r="F182" s="85">
        <v>0.00132</v>
      </c>
      <c r="G182" s="85">
        <v>0.001</v>
      </c>
      <c r="H182" s="85">
        <v>0.001</v>
      </c>
      <c r="I182" s="85">
        <v>0.001</v>
      </c>
      <c r="J182" s="85">
        <v>0.0012</v>
      </c>
      <c r="K182" s="85">
        <v>0.0012</v>
      </c>
      <c r="L182" s="85">
        <v>0.001</v>
      </c>
      <c r="M182" s="85">
        <v>0.001</v>
      </c>
      <c r="N182" s="85">
        <v>0.001</v>
      </c>
      <c r="O182" s="86">
        <v>0.001</v>
      </c>
      <c r="P182" s="1"/>
      <c r="Q182" s="32">
        <f>Q$10</f>
        <v>10</v>
      </c>
      <c r="R182" s="87">
        <v>0.0003</v>
      </c>
      <c r="S182" s="88">
        <v>0.0012</v>
      </c>
      <c r="T182" s="88">
        <v>0.0026</v>
      </c>
      <c r="U182" s="88">
        <v>0.0127</v>
      </c>
      <c r="V182" s="88">
        <v>0.0304</v>
      </c>
      <c r="W182" s="88">
        <v>0.2032</v>
      </c>
      <c r="X182" s="88">
        <v>0.6722</v>
      </c>
      <c r="Y182" s="88">
        <v>3.9466</v>
      </c>
      <c r="Z182" s="88">
        <v>26.0862</v>
      </c>
      <c r="AA182" s="88">
        <v>73.8964</v>
      </c>
      <c r="AB182" s="88">
        <v>86.1293</v>
      </c>
      <c r="AC182" s="89">
        <v>196.3495</v>
      </c>
    </row>
    <row r="183" spans="2:29" ht="12.75">
      <c r="B183" s="1">
        <f>B182+1</f>
        <v>2</v>
      </c>
      <c r="C183" s="32">
        <f>C$11</f>
        <v>50</v>
      </c>
      <c r="D183" s="90">
        <v>0.00351</v>
      </c>
      <c r="E183" s="91">
        <v>0.00246</v>
      </c>
      <c r="F183" s="91">
        <v>0.00156</v>
      </c>
      <c r="G183" s="91">
        <v>0.00133</v>
      </c>
      <c r="H183" s="91">
        <v>0.00132</v>
      </c>
      <c r="I183" s="91">
        <v>0.0012</v>
      </c>
      <c r="J183" s="91">
        <v>0.0014</v>
      </c>
      <c r="K183" s="91">
        <v>0.00145</v>
      </c>
      <c r="L183" s="91">
        <v>0.001</v>
      </c>
      <c r="M183" s="91">
        <v>0.001</v>
      </c>
      <c r="N183" s="91">
        <v>0.001</v>
      </c>
      <c r="O183" s="92">
        <v>0.001</v>
      </c>
      <c r="P183" s="1"/>
      <c r="Q183" s="32">
        <f>Q$11</f>
        <v>50</v>
      </c>
      <c r="R183" s="93">
        <v>0.0015</v>
      </c>
      <c r="S183" s="94">
        <v>0.0062</v>
      </c>
      <c r="T183" s="94">
        <v>0.0108</v>
      </c>
      <c r="U183" s="94">
        <v>0.0717</v>
      </c>
      <c r="V183" s="94">
        <v>0.1661</v>
      </c>
      <c r="W183" s="94">
        <v>1.6461</v>
      </c>
      <c r="X183" s="94">
        <v>8.5843</v>
      </c>
      <c r="Y183" s="94">
        <v>22.3809</v>
      </c>
      <c r="Z183" s="94">
        <v>66.7138</v>
      </c>
      <c r="AA183" s="94">
        <v>171.0585</v>
      </c>
      <c r="AB183" s="94">
        <v>349.9462</v>
      </c>
      <c r="AC183" s="95">
        <v>1819.4929</v>
      </c>
    </row>
    <row r="184" spans="2:29" ht="12.75">
      <c r="B184" s="1">
        <f aca="true" t="shared" si="24" ref="B184:B193">B183+1</f>
        <v>3</v>
      </c>
      <c r="C184" s="32">
        <f>C$12</f>
        <v>100</v>
      </c>
      <c r="D184" s="90">
        <v>0.00398</v>
      </c>
      <c r="E184" s="91">
        <v>0.00272</v>
      </c>
      <c r="F184" s="91">
        <v>0.00172</v>
      </c>
      <c r="G184" s="91">
        <v>0.0016</v>
      </c>
      <c r="H184" s="91">
        <v>0.0018</v>
      </c>
      <c r="I184" s="91">
        <v>0.0014</v>
      </c>
      <c r="J184" s="91">
        <v>0.0014</v>
      </c>
      <c r="K184" s="91">
        <v>0.00145</v>
      </c>
      <c r="L184" s="91">
        <v>0.001</v>
      </c>
      <c r="M184" s="91">
        <v>0.001</v>
      </c>
      <c r="N184" s="91">
        <v>0.001</v>
      </c>
      <c r="O184" s="92">
        <v>0.001</v>
      </c>
      <c r="P184" s="1"/>
      <c r="Q184" s="32">
        <f>Q$12</f>
        <v>100</v>
      </c>
      <c r="R184" s="93">
        <v>0.0034</v>
      </c>
      <c r="S184" s="94">
        <v>0.0144</v>
      </c>
      <c r="T184" s="94">
        <v>0.0207</v>
      </c>
      <c r="U184" s="94">
        <v>0.1281</v>
      </c>
      <c r="V184" s="94">
        <v>0.3676</v>
      </c>
      <c r="W184" s="94">
        <v>3.5407</v>
      </c>
      <c r="X184" s="94">
        <v>18.2325</v>
      </c>
      <c r="Y184" s="94">
        <v>41.9983</v>
      </c>
      <c r="Z184" s="94">
        <v>129.4437</v>
      </c>
      <c r="AA184" s="94">
        <v>256.0013</v>
      </c>
      <c r="AB184" s="94">
        <v>726.2389</v>
      </c>
      <c r="AC184" s="95">
        <v>2135.6956</v>
      </c>
    </row>
    <row r="185" spans="2:29" ht="12.75">
      <c r="B185" s="1">
        <f t="shared" si="24"/>
        <v>4</v>
      </c>
      <c r="C185" s="32">
        <f>C$13</f>
        <v>500</v>
      </c>
      <c r="D185" s="90">
        <v>0.00531</v>
      </c>
      <c r="E185" s="91">
        <v>0.00397</v>
      </c>
      <c r="F185" s="91">
        <v>0.00288</v>
      </c>
      <c r="G185" s="91">
        <v>0.00214</v>
      </c>
      <c r="H185" s="91">
        <v>0.00199</v>
      </c>
      <c r="I185" s="91">
        <v>0.0015</v>
      </c>
      <c r="J185" s="91">
        <v>0.00145</v>
      </c>
      <c r="K185" s="91">
        <v>0.00142</v>
      </c>
      <c r="L185" s="91">
        <v>0.00119</v>
      </c>
      <c r="M185" s="91">
        <v>0.00119</v>
      </c>
      <c r="N185" s="91">
        <v>0.00121</v>
      </c>
      <c r="O185" s="92">
        <v>0.00125</v>
      </c>
      <c r="P185" s="1"/>
      <c r="Q185" s="32">
        <f>Q$13</f>
        <v>500</v>
      </c>
      <c r="R185" s="93">
        <v>0.019</v>
      </c>
      <c r="S185" s="94">
        <v>0.0844</v>
      </c>
      <c r="T185" s="94">
        <v>0.0998</v>
      </c>
      <c r="U185" s="94">
        <v>0.8988</v>
      </c>
      <c r="V185" s="94">
        <v>3.0377</v>
      </c>
      <c r="W185" s="94">
        <v>33.201</v>
      </c>
      <c r="X185" s="94">
        <v>80.4844</v>
      </c>
      <c r="Y185" s="94">
        <v>236.5109</v>
      </c>
      <c r="Z185" s="94">
        <v>1145.2986</v>
      </c>
      <c r="AA185" s="94">
        <v>3541.595</v>
      </c>
      <c r="AB185" s="94">
        <v>8505.3184</v>
      </c>
      <c r="AC185" s="95">
        <v>24723.1134</v>
      </c>
    </row>
    <row r="186" spans="2:29" ht="12.75">
      <c r="B186" s="1">
        <f t="shared" si="24"/>
        <v>5</v>
      </c>
      <c r="C186" s="32">
        <f>C$14</f>
        <v>1000</v>
      </c>
      <c r="D186" s="90">
        <v>0.00575</v>
      </c>
      <c r="E186" s="91">
        <v>0.00428</v>
      </c>
      <c r="F186" s="91">
        <v>0.00278</v>
      </c>
      <c r="G186" s="91">
        <v>0.00237</v>
      </c>
      <c r="H186" s="91">
        <v>0.00198</v>
      </c>
      <c r="I186" s="91">
        <v>0.00148</v>
      </c>
      <c r="J186" s="91">
        <v>0.00143</v>
      </c>
      <c r="K186" s="91">
        <v>0.00141</v>
      </c>
      <c r="L186" s="91">
        <v>0.0014</v>
      </c>
      <c r="M186" s="91">
        <v>0.00143</v>
      </c>
      <c r="N186" s="91">
        <v>0.00147</v>
      </c>
      <c r="O186" s="92">
        <v>0.00153</v>
      </c>
      <c r="P186" s="1"/>
      <c r="Q186" s="32">
        <f>Q$14</f>
        <v>1000</v>
      </c>
      <c r="R186" s="93">
        <v>0.0476</v>
      </c>
      <c r="S186" s="94">
        <v>0.265</v>
      </c>
      <c r="T186" s="94">
        <v>0.3731</v>
      </c>
      <c r="U186" s="94">
        <v>2.2098</v>
      </c>
      <c r="V186" s="94">
        <v>7.6349</v>
      </c>
      <c r="W186" s="94">
        <v>72.6397</v>
      </c>
      <c r="X186" s="94">
        <v>238.7296</v>
      </c>
      <c r="Y186" s="94">
        <v>485.2538</v>
      </c>
      <c r="Z186" s="94">
        <v>2044.7117</v>
      </c>
      <c r="AA186" s="94">
        <v>5893.2352</v>
      </c>
      <c r="AB186" s="94">
        <v>13077.9892</v>
      </c>
      <c r="AC186" s="95">
        <v>33939.4295</v>
      </c>
    </row>
    <row r="187" spans="2:29" ht="12.75">
      <c r="B187" s="1">
        <f t="shared" si="24"/>
        <v>6</v>
      </c>
      <c r="C187" s="32">
        <f>C$15</f>
        <v>1500</v>
      </c>
      <c r="D187" s="90">
        <v>0.00699</v>
      </c>
      <c r="E187" s="91">
        <v>0.00416</v>
      </c>
      <c r="F187" s="91">
        <v>0.00286</v>
      </c>
      <c r="G187" s="91">
        <v>0.00256</v>
      </c>
      <c r="H187" s="91">
        <v>0.00216</v>
      </c>
      <c r="I187" s="91">
        <v>0.00159</v>
      </c>
      <c r="J187" s="91">
        <v>0.00155</v>
      </c>
      <c r="K187" s="91">
        <v>0.00153</v>
      </c>
      <c r="L187" s="91">
        <v>0.00154</v>
      </c>
      <c r="M187" s="91">
        <v>0.00159</v>
      </c>
      <c r="N187" s="91">
        <v>0.00164</v>
      </c>
      <c r="O187" s="92">
        <v>0.00172</v>
      </c>
      <c r="P187" s="1"/>
      <c r="Q187" s="32">
        <f>Q$15</f>
        <v>1500</v>
      </c>
      <c r="R187" s="93">
        <v>0.0595</v>
      </c>
      <c r="S187" s="94">
        <v>0.4267</v>
      </c>
      <c r="T187" s="94">
        <v>0.6892</v>
      </c>
      <c r="U187" s="94">
        <v>3.719</v>
      </c>
      <c r="V187" s="94">
        <v>10.5844</v>
      </c>
      <c r="W187" s="94">
        <v>113.4302</v>
      </c>
      <c r="X187" s="94">
        <v>373.4352</v>
      </c>
      <c r="Y187" s="94">
        <v>587.9144</v>
      </c>
      <c r="Z187" s="94">
        <v>2464.9764</v>
      </c>
      <c r="AA187" s="94">
        <v>8515.0828</v>
      </c>
      <c r="AB187" s="94">
        <v>20986.3048</v>
      </c>
      <c r="AC187" s="95">
        <v>52015.2837</v>
      </c>
    </row>
    <row r="188" spans="2:29" ht="12.75">
      <c r="B188" s="1">
        <f t="shared" si="24"/>
        <v>7</v>
      </c>
      <c r="C188" s="32">
        <f>C$16</f>
        <v>2000</v>
      </c>
      <c r="D188" s="90">
        <v>0.00644</v>
      </c>
      <c r="E188" s="91">
        <v>0.00411</v>
      </c>
      <c r="F188" s="91">
        <v>0.00291</v>
      </c>
      <c r="G188" s="91">
        <v>0.00242</v>
      </c>
      <c r="H188" s="91">
        <v>0.00181</v>
      </c>
      <c r="I188" s="91">
        <v>0.00167</v>
      </c>
      <c r="J188" s="91">
        <v>0.00164</v>
      </c>
      <c r="K188" s="91">
        <v>0.00163</v>
      </c>
      <c r="L188" s="91">
        <v>0.00165</v>
      </c>
      <c r="M188" s="91">
        <v>0.00171</v>
      </c>
      <c r="N188" s="91">
        <v>0.00178</v>
      </c>
      <c r="O188" s="92">
        <v>0.00187</v>
      </c>
      <c r="P188" s="1"/>
      <c r="Q188" s="32">
        <f>Q$16</f>
        <v>2000</v>
      </c>
      <c r="R188" s="93">
        <v>0.0747</v>
      </c>
      <c r="S188" s="94">
        <v>0.4459</v>
      </c>
      <c r="T188" s="94">
        <v>1.1242</v>
      </c>
      <c r="U188" s="94">
        <v>6.1881</v>
      </c>
      <c r="V188" s="94">
        <v>15.9493</v>
      </c>
      <c r="W188" s="94">
        <v>175.2744</v>
      </c>
      <c r="X188" s="94">
        <v>480.807</v>
      </c>
      <c r="Y188" s="94">
        <v>797.0914</v>
      </c>
      <c r="Z188" s="94">
        <v>3320.1344</v>
      </c>
      <c r="AA188" s="94">
        <v>11340.8357</v>
      </c>
      <c r="AB188" s="94">
        <v>27656.5234</v>
      </c>
      <c r="AC188" s="95">
        <v>81382.7435</v>
      </c>
    </row>
    <row r="189" spans="2:29" ht="12.75">
      <c r="B189" s="1">
        <f t="shared" si="24"/>
        <v>8</v>
      </c>
      <c r="C189" s="32">
        <f>C$17</f>
        <v>2500</v>
      </c>
      <c r="D189" s="90">
        <v>0.00468</v>
      </c>
      <c r="E189" s="91">
        <v>0.00366</v>
      </c>
      <c r="F189" s="91">
        <v>0.00288</v>
      </c>
      <c r="G189" s="91">
        <v>0.00268</v>
      </c>
      <c r="H189" s="91">
        <v>0.00186</v>
      </c>
      <c r="I189" s="91">
        <v>0.00174</v>
      </c>
      <c r="J189" s="91">
        <v>0.00171</v>
      </c>
      <c r="K189" s="91">
        <v>0.00171</v>
      </c>
      <c r="L189" s="91">
        <v>0.00174</v>
      </c>
      <c r="M189" s="91">
        <v>0.00181</v>
      </c>
      <c r="N189" s="91">
        <v>0.00189</v>
      </c>
      <c r="O189" s="92">
        <v>0.00199</v>
      </c>
      <c r="P189" s="1"/>
      <c r="Q189" s="32">
        <f>Q$17</f>
        <v>2500</v>
      </c>
      <c r="R189" s="93">
        <v>0.0932</v>
      </c>
      <c r="S189" s="94">
        <v>0.8117</v>
      </c>
      <c r="T189" s="94">
        <v>1.6966</v>
      </c>
      <c r="U189" s="94">
        <v>6.6516</v>
      </c>
      <c r="V189" s="94">
        <v>22.509</v>
      </c>
      <c r="W189" s="94">
        <v>160.2226</v>
      </c>
      <c r="X189" s="94">
        <v>449.46</v>
      </c>
      <c r="Y189" s="94">
        <v>1104.6063</v>
      </c>
      <c r="Z189" s="94">
        <v>3992.1604</v>
      </c>
      <c r="AA189" s="94">
        <v>13651.0066</v>
      </c>
      <c r="AB189" s="94">
        <v>38618.7082</v>
      </c>
      <c r="AC189" s="95">
        <v>116228.7402</v>
      </c>
    </row>
    <row r="190" spans="2:29" ht="12.75">
      <c r="B190" s="1">
        <f t="shared" si="24"/>
        <v>9</v>
      </c>
      <c r="C190" s="32">
        <f>C$18</f>
        <v>3000</v>
      </c>
      <c r="D190" s="90">
        <v>0.00511</v>
      </c>
      <c r="E190" s="91">
        <v>0.0037</v>
      </c>
      <c r="F190" s="91">
        <v>0.00292</v>
      </c>
      <c r="G190" s="91">
        <v>0.00272</v>
      </c>
      <c r="H190" s="91">
        <v>0.00191</v>
      </c>
      <c r="I190" s="91">
        <v>0.0018</v>
      </c>
      <c r="J190" s="91">
        <v>0.00178</v>
      </c>
      <c r="K190" s="91">
        <v>0.00178</v>
      </c>
      <c r="L190" s="91">
        <v>0.00182</v>
      </c>
      <c r="M190" s="91">
        <v>0.0019</v>
      </c>
      <c r="N190" s="91">
        <v>0.00198</v>
      </c>
      <c r="O190" s="92">
        <v>0.00209</v>
      </c>
      <c r="P190" s="1"/>
      <c r="Q190" s="32">
        <f>Q$18</f>
        <v>3000</v>
      </c>
      <c r="R190" s="93">
        <v>0.1226</v>
      </c>
      <c r="S190" s="94">
        <v>0.7012</v>
      </c>
      <c r="T190" s="94">
        <v>2.2925</v>
      </c>
      <c r="U190" s="94">
        <v>8.7107</v>
      </c>
      <c r="V190" s="94">
        <v>29.6713</v>
      </c>
      <c r="W190" s="94">
        <v>214.3356</v>
      </c>
      <c r="X190" s="94">
        <v>599.3584</v>
      </c>
      <c r="Y190" s="94">
        <v>1258.0228</v>
      </c>
      <c r="Z190" s="94">
        <v>5236.0193</v>
      </c>
      <c r="AA190" s="94">
        <v>17863.9623</v>
      </c>
      <c r="AB190" s="94">
        <v>50676.9588</v>
      </c>
      <c r="AC190" s="95">
        <v>154594.5803</v>
      </c>
    </row>
    <row r="191" spans="2:29" ht="12.75">
      <c r="B191" s="1">
        <f t="shared" si="24"/>
        <v>10</v>
      </c>
      <c r="C191" s="32">
        <f>C$19</f>
        <v>4000</v>
      </c>
      <c r="D191" s="90">
        <v>0.00537</v>
      </c>
      <c r="E191" s="91">
        <v>0.00357</v>
      </c>
      <c r="F191" s="91">
        <v>0.00299</v>
      </c>
      <c r="G191" s="91">
        <v>0.00209</v>
      </c>
      <c r="H191" s="91">
        <v>0.00199</v>
      </c>
      <c r="I191" s="91">
        <v>0.0019</v>
      </c>
      <c r="J191" s="91">
        <v>0.00189</v>
      </c>
      <c r="K191" s="91">
        <v>0.0019</v>
      </c>
      <c r="L191" s="91">
        <v>0.00195</v>
      </c>
      <c r="M191" s="91">
        <v>0.00205</v>
      </c>
      <c r="N191" s="91">
        <v>0.00214</v>
      </c>
      <c r="O191" s="92">
        <v>0.00227</v>
      </c>
      <c r="P191" s="1"/>
      <c r="Q191" s="32">
        <f>Q$19</f>
        <v>4000</v>
      </c>
      <c r="R191" s="93">
        <v>0.1932</v>
      </c>
      <c r="S191" s="94">
        <v>2.3411</v>
      </c>
      <c r="T191" s="94">
        <v>3.6506</v>
      </c>
      <c r="U191" s="94">
        <v>14.1073</v>
      </c>
      <c r="V191" s="94">
        <v>45.5964</v>
      </c>
      <c r="W191" s="94">
        <v>336.9935</v>
      </c>
      <c r="X191" s="94">
        <v>951.9357</v>
      </c>
      <c r="Y191" s="94">
        <v>1918.1797</v>
      </c>
      <c r="Z191" s="94">
        <v>8028.7146</v>
      </c>
      <c r="AA191" s="94">
        <v>27423.3438</v>
      </c>
      <c r="AB191" s="94">
        <v>77825.3493</v>
      </c>
      <c r="AC191" s="95">
        <v>240239.5562</v>
      </c>
    </row>
    <row r="192" spans="2:29" ht="12.75">
      <c r="B192" s="1">
        <f t="shared" si="24"/>
        <v>11</v>
      </c>
      <c r="C192" s="32">
        <f>C$20</f>
        <v>6000</v>
      </c>
      <c r="D192" s="90">
        <v>0.00646</v>
      </c>
      <c r="E192" s="91">
        <v>0.0036</v>
      </c>
      <c r="F192" s="91">
        <v>0.00318</v>
      </c>
      <c r="G192" s="91">
        <v>0.00221</v>
      </c>
      <c r="H192" s="91">
        <v>0.00212</v>
      </c>
      <c r="I192" s="91">
        <v>0.00205</v>
      </c>
      <c r="J192" s="91">
        <v>0.00205</v>
      </c>
      <c r="K192" s="91">
        <v>0.00208</v>
      </c>
      <c r="L192" s="91">
        <v>0.00216</v>
      </c>
      <c r="M192" s="91">
        <v>0.00227</v>
      </c>
      <c r="N192" s="91">
        <v>0.00239</v>
      </c>
      <c r="O192" s="92">
        <v>0.00254</v>
      </c>
      <c r="P192" s="1"/>
      <c r="Q192" s="32">
        <f>Q$20</f>
        <v>6000</v>
      </c>
      <c r="R192" s="93">
        <v>0.2897</v>
      </c>
      <c r="S192" s="94">
        <v>3.6575</v>
      </c>
      <c r="T192" s="94">
        <v>5.6261</v>
      </c>
      <c r="U192" s="94">
        <v>25.7235</v>
      </c>
      <c r="V192" s="94">
        <v>82.7448</v>
      </c>
      <c r="W192" s="94">
        <v>544.0713</v>
      </c>
      <c r="X192" s="94">
        <v>1795.4301</v>
      </c>
      <c r="Y192" s="94">
        <v>3530.1561</v>
      </c>
      <c r="Z192" s="94">
        <v>14915.6141</v>
      </c>
      <c r="AA192" s="94">
        <v>51657.5903</v>
      </c>
      <c r="AB192" s="94">
        <v>145091.0939</v>
      </c>
      <c r="AC192" s="95">
        <v>442676.5224</v>
      </c>
    </row>
    <row r="193" spans="2:29" ht="13.5" thickBot="1">
      <c r="B193" s="1">
        <f t="shared" si="24"/>
        <v>12</v>
      </c>
      <c r="C193" s="42">
        <f>C$21</f>
        <v>10000</v>
      </c>
      <c r="D193" s="96">
        <v>0.00675</v>
      </c>
      <c r="E193" s="97">
        <v>0.00325</v>
      </c>
      <c r="F193" s="97">
        <v>0.00244</v>
      </c>
      <c r="G193" s="97">
        <v>0.00237</v>
      </c>
      <c r="H193" s="97">
        <v>0.0023</v>
      </c>
      <c r="I193" s="97">
        <v>0.00226</v>
      </c>
      <c r="J193" s="97">
        <v>0.00229</v>
      </c>
      <c r="K193" s="97">
        <v>0.00233</v>
      </c>
      <c r="L193" s="97">
        <v>0.00244</v>
      </c>
      <c r="M193" s="97">
        <v>0.00259</v>
      </c>
      <c r="N193" s="97">
        <v>0.00273</v>
      </c>
      <c r="O193" s="98">
        <v>0.00292</v>
      </c>
      <c r="P193" s="1"/>
      <c r="Q193" s="42">
        <f>Q$21</f>
        <v>10000</v>
      </c>
      <c r="R193" s="99">
        <v>1.0518</v>
      </c>
      <c r="S193" s="100">
        <v>8.7702</v>
      </c>
      <c r="T193" s="100">
        <v>10.7566</v>
      </c>
      <c r="U193" s="100">
        <v>34.0149</v>
      </c>
      <c r="V193" s="100">
        <v>111.0144</v>
      </c>
      <c r="W193" s="100">
        <v>1008.1386</v>
      </c>
      <c r="X193" s="100">
        <v>3317.5346</v>
      </c>
      <c r="Y193" s="100">
        <v>7951.287</v>
      </c>
      <c r="Z193" s="100">
        <v>33203.3401</v>
      </c>
      <c r="AA193" s="100">
        <v>116592.7914</v>
      </c>
      <c r="AB193" s="100">
        <v>324675.0788</v>
      </c>
      <c r="AC193" s="101">
        <v>940533.6468</v>
      </c>
    </row>
    <row r="194" spans="3:16" ht="1.5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"/>
    </row>
    <row r="195" spans="3:16" ht="12.75">
      <c r="C195" s="102" t="s">
        <v>2108</v>
      </c>
      <c r="P195" s="1"/>
    </row>
    <row r="196" spans="3:16" ht="12.75">
      <c r="C196" s="2" t="s">
        <v>2109</v>
      </c>
      <c r="P196" s="1"/>
    </row>
    <row r="197" ht="6" customHeight="1"/>
  </sheetData>
  <mergeCells count="10">
    <mergeCell ref="H165:I165"/>
    <mergeCell ref="J165:K165"/>
    <mergeCell ref="L165:M165"/>
    <mergeCell ref="N165:O165"/>
    <mergeCell ref="Y3:Y4"/>
    <mergeCell ref="Z3:AB4"/>
    <mergeCell ref="H39:I39"/>
    <mergeCell ref="J39:K39"/>
    <mergeCell ref="L39:M39"/>
    <mergeCell ref="N39:O39"/>
  </mergeCells>
  <conditionalFormatting sqref="D73:O84">
    <cfRule type="cellIs" priority="1" dxfId="0" operator="greaterThan" stopIfTrue="1">
      <formula>D88</formula>
    </cfRule>
  </conditionalFormatting>
  <conditionalFormatting sqref="D88:O99">
    <cfRule type="cellIs" priority="2" dxfId="0" operator="greaterThanOrEqual" stopIfTrue="1">
      <formula>D73</formula>
    </cfRule>
  </conditionalFormatting>
  <conditionalFormatting sqref="R151:AC162 R136:AC148">
    <cfRule type="expression" priority="3" dxfId="1" stopIfTrue="1">
      <formula>FIND("&gt;",R136)&gt;0</formula>
    </cfRule>
  </conditionalFormatting>
  <conditionalFormatting sqref="R104:AC115 R119:AC130">
    <cfRule type="cellIs" priority="4" dxfId="2" operator="lessThan" stopIfTrue="1">
      <formula>1</formula>
    </cfRule>
    <cfRule type="cellIs" priority="5" dxfId="1" operator="greaterThan" stopIfTrue="1">
      <formula>15</formula>
    </cfRule>
  </conditionalFormatting>
  <conditionalFormatting sqref="R73:AC84 R88:AC99">
    <cfRule type="cellIs" priority="6" dxfId="2" operator="lessThan" stopIfTrue="1">
      <formula>0.7</formula>
    </cfRule>
    <cfRule type="cellIs" priority="7" dxfId="1" operator="greaterThan" stopIfTrue="1">
      <formula>0.96</formula>
    </cfRule>
  </conditionalFormatting>
  <conditionalFormatting sqref="R56:AC67 R41:AC52">
    <cfRule type="expression" priority="8" dxfId="1" stopIfTrue="1">
      <formula>FIND("&lt;",R41)&gt;0</formula>
    </cfRule>
  </conditionalFormatting>
  <conditionalFormatting sqref="D167:O178 D182:O193">
    <cfRule type="cellIs" priority="9" dxfId="0" operator="lessThan" stopIfTrue="1">
      <formula>0.0015</formula>
    </cfRule>
    <cfRule type="cellIs" priority="10" dxfId="3" operator="greaterThan" stopIfTrue="1">
      <formula>0.0055</formula>
    </cfRule>
    <cfRule type="cellIs" priority="11" dxfId="4" operator="greaterThan" stopIfTrue="1">
      <formula>0.0035</formula>
    </cfRule>
  </conditionalFormatting>
  <conditionalFormatting sqref="D41:O52">
    <cfRule type="cellIs" priority="12" dxfId="0" operator="lessThan" stopIfTrue="1">
      <formula>0.5</formula>
    </cfRule>
    <cfRule type="cellIs" priority="13" dxfId="3" operator="greaterThan" stopIfTrue="1">
      <formula>50</formula>
    </cfRule>
    <cfRule type="cellIs" priority="14" dxfId="4" operator="greaterThan" stopIfTrue="1">
      <formula>10</formula>
    </cfRule>
  </conditionalFormatting>
  <conditionalFormatting sqref="D136:O147">
    <cfRule type="cellIs" priority="15" dxfId="4" operator="greaterThan" stopIfTrue="1">
      <formula>90</formula>
    </cfRule>
  </conditionalFormatting>
  <conditionalFormatting sqref="D151:O162">
    <cfRule type="cellIs" priority="16" dxfId="4" operator="greaterThan" stopIfTrue="1">
      <formula>100</formula>
    </cfRule>
  </conditionalFormatting>
  <conditionalFormatting sqref="D25:O36">
    <cfRule type="cellIs" priority="17" dxfId="0" operator="lessThan" stopIfTrue="1">
      <formula>47</formula>
    </cfRule>
    <cfRule type="cellIs" priority="18" dxfId="3" operator="greaterThan" stopIfTrue="1">
      <formula>319</formula>
    </cfRule>
    <cfRule type="cellIs" priority="19" dxfId="4" operator="greaterThan" stopIfTrue="1">
      <formula>101</formula>
    </cfRule>
  </conditionalFormatting>
  <conditionalFormatting sqref="R10:AC21 R25:AC36">
    <cfRule type="cellIs" priority="20" dxfId="2" operator="greaterThan" stopIfTrue="1">
      <formula>3</formula>
    </cfRule>
    <cfRule type="cellIs" priority="21" dxfId="5" operator="greaterThan" stopIfTrue="1">
      <formula>2</formula>
    </cfRule>
    <cfRule type="cellIs" priority="22" dxfId="1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B2:AC196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0.42578125" style="2" customWidth="1"/>
    <col min="2" max="2" width="3.28125" style="1" customWidth="1"/>
    <col min="3" max="3" width="7.140625" style="2" customWidth="1"/>
    <col min="4" max="9" width="7.8515625" style="2" customWidth="1"/>
    <col min="10" max="15" width="9.421875" style="2" customWidth="1"/>
    <col min="16" max="16" width="1.7109375" style="2" customWidth="1"/>
    <col min="17" max="17" width="7.28125" style="2" customWidth="1"/>
    <col min="18" max="23" width="8.421875" style="2" customWidth="1"/>
    <col min="24" max="29" width="8.8515625" style="2" customWidth="1"/>
    <col min="30" max="30" width="2.28125" style="2" customWidth="1"/>
    <col min="31" max="16384" width="8.8515625" style="2" customWidth="1"/>
  </cols>
  <sheetData>
    <row r="1" ht="5.25" customHeight="1"/>
    <row r="2" spans="3:29" ht="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3.5" thickBot="1">
      <c r="C3" s="4" t="s">
        <v>1496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6" t="s">
        <v>1497</v>
      </c>
      <c r="Z3" s="7" t="s">
        <v>950</v>
      </c>
      <c r="AA3" s="8"/>
      <c r="AB3" s="9"/>
      <c r="AC3" s="3"/>
    </row>
    <row r="4" spans="3:29" ht="12.75">
      <c r="C4" s="10" t="s">
        <v>1499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1"/>
      <c r="Z4" s="12"/>
      <c r="AA4" s="13"/>
      <c r="AB4" s="14"/>
      <c r="AC4" s="3"/>
    </row>
    <row r="5" spans="3:29" ht="12.75" customHeight="1">
      <c r="C5" s="3" t="s">
        <v>1500</v>
      </c>
      <c r="D5" s="3"/>
      <c r="E5" s="3"/>
      <c r="F5" s="3"/>
      <c r="G5" s="15" t="s">
        <v>951</v>
      </c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"/>
      <c r="AA5" s="3"/>
      <c r="AB5" s="3"/>
      <c r="AC5" s="3"/>
    </row>
    <row r="6" spans="4:15" ht="3" customHeight="1">
      <c r="D6" s="17"/>
      <c r="E6" s="17"/>
      <c r="F6" s="17"/>
      <c r="G6" s="17"/>
      <c r="H6" s="17"/>
      <c r="I6" s="17"/>
      <c r="J6" s="17"/>
      <c r="K6" s="1"/>
      <c r="L6" s="17"/>
      <c r="M6" s="17"/>
      <c r="N6" s="17"/>
      <c r="O6" s="17"/>
    </row>
    <row r="7" spans="3:29" ht="12.75" customHeight="1">
      <c r="C7" s="18" t="s">
        <v>1502</v>
      </c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Q7" s="21" t="s">
        <v>1503</v>
      </c>
      <c r="R7" s="19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</row>
    <row r="8" spans="3:29" ht="13.5" thickBot="1">
      <c r="C8" s="22" t="s">
        <v>1504</v>
      </c>
      <c r="D8" s="2" t="s">
        <v>1505</v>
      </c>
      <c r="E8" s="1"/>
      <c r="F8" s="1"/>
      <c r="G8" s="1"/>
      <c r="H8" s="1"/>
      <c r="I8" s="1"/>
      <c r="J8" s="23"/>
      <c r="K8" s="1"/>
      <c r="L8" s="1"/>
      <c r="M8" s="1"/>
      <c r="N8" s="1"/>
      <c r="O8" s="1"/>
      <c r="Q8" s="23" t="s">
        <v>1506</v>
      </c>
      <c r="R8" s="1"/>
      <c r="S8" s="1"/>
      <c r="T8" s="1"/>
      <c r="U8" s="1"/>
      <c r="V8" s="1"/>
      <c r="X8" s="24"/>
      <c r="Z8" s="24"/>
      <c r="AA8" s="24"/>
      <c r="AC8" s="25" t="s">
        <v>1507</v>
      </c>
    </row>
    <row r="9" spans="3:29" ht="13.5" thickBot="1">
      <c r="C9" s="26" t="s">
        <v>1508</v>
      </c>
      <c r="D9" s="27">
        <v>10</v>
      </c>
      <c r="E9" s="28">
        <v>50</v>
      </c>
      <c r="F9" s="28">
        <v>100</v>
      </c>
      <c r="G9" s="28">
        <v>500</v>
      </c>
      <c r="H9" s="28">
        <v>1000</v>
      </c>
      <c r="I9" s="28">
        <v>5000</v>
      </c>
      <c r="J9" s="28">
        <v>10000</v>
      </c>
      <c r="K9" s="28">
        <v>20000</v>
      </c>
      <c r="L9" s="28">
        <v>50000</v>
      </c>
      <c r="M9" s="28">
        <v>100000</v>
      </c>
      <c r="N9" s="28">
        <v>200000</v>
      </c>
      <c r="O9" s="29">
        <v>500000</v>
      </c>
      <c r="P9" s="1"/>
      <c r="Q9" s="26" t="s">
        <v>1508</v>
      </c>
      <c r="R9" s="30">
        <f>D$9</f>
        <v>10</v>
      </c>
      <c r="S9" s="30">
        <f>E$9</f>
        <v>50</v>
      </c>
      <c r="T9" s="30">
        <f>F$9</f>
        <v>100</v>
      </c>
      <c r="U9" s="30">
        <f>G$9</f>
        <v>500</v>
      </c>
      <c r="V9" s="30">
        <f>H$9</f>
        <v>1000</v>
      </c>
      <c r="W9" s="30">
        <f>I$9</f>
        <v>5000</v>
      </c>
      <c r="X9" s="30">
        <f>J$9</f>
        <v>10000</v>
      </c>
      <c r="Y9" s="30">
        <f>K$9</f>
        <v>20000</v>
      </c>
      <c r="Z9" s="30">
        <f>L$9</f>
        <v>50000</v>
      </c>
      <c r="AA9" s="30">
        <f>M$9</f>
        <v>100000</v>
      </c>
      <c r="AB9" s="30">
        <f>N$9</f>
        <v>200000</v>
      </c>
      <c r="AC9" s="31">
        <f>O$9</f>
        <v>500000</v>
      </c>
    </row>
    <row r="10" spans="2:29" ht="12.75">
      <c r="B10" s="1">
        <v>1</v>
      </c>
      <c r="C10" s="32">
        <v>10</v>
      </c>
      <c r="D10" s="33" t="s">
        <v>1547</v>
      </c>
      <c r="E10" s="34" t="s">
        <v>1543</v>
      </c>
      <c r="F10" s="34" t="s">
        <v>1510</v>
      </c>
      <c r="G10" s="34" t="s">
        <v>3073</v>
      </c>
      <c r="H10" s="34" t="s">
        <v>1512</v>
      </c>
      <c r="I10" s="34" t="s">
        <v>202</v>
      </c>
      <c r="J10" s="34" t="s">
        <v>203</v>
      </c>
      <c r="K10" s="34" t="s">
        <v>1535</v>
      </c>
      <c r="L10" s="34" t="s">
        <v>1529</v>
      </c>
      <c r="M10" s="34" t="s">
        <v>1517</v>
      </c>
      <c r="N10" s="34" t="s">
        <v>1517</v>
      </c>
      <c r="O10" s="35" t="s">
        <v>1519</v>
      </c>
      <c r="P10" s="1"/>
      <c r="Q10" s="32">
        <f>C$10</f>
        <v>10</v>
      </c>
      <c r="R10" s="36">
        <v>1</v>
      </c>
      <c r="S10" s="37">
        <v>1</v>
      </c>
      <c r="T10" s="37">
        <v>1</v>
      </c>
      <c r="U10" s="37">
        <v>1</v>
      </c>
      <c r="V10" s="37">
        <v>1</v>
      </c>
      <c r="W10" s="37">
        <v>1</v>
      </c>
      <c r="X10" s="37">
        <v>1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</row>
    <row r="11" spans="2:29" ht="12.75">
      <c r="B11" s="1">
        <f>B10+1</f>
        <v>2</v>
      </c>
      <c r="C11" s="32">
        <v>50</v>
      </c>
      <c r="D11" s="39" t="s">
        <v>1541</v>
      </c>
      <c r="E11" s="40" t="s">
        <v>1520</v>
      </c>
      <c r="F11" s="40" t="s">
        <v>1547</v>
      </c>
      <c r="G11" s="40" t="s">
        <v>1530</v>
      </c>
      <c r="H11" s="40" t="s">
        <v>1523</v>
      </c>
      <c r="I11" s="40" t="s">
        <v>204</v>
      </c>
      <c r="J11" s="40" t="s">
        <v>1533</v>
      </c>
      <c r="K11" s="40" t="s">
        <v>1534</v>
      </c>
      <c r="L11" s="40" t="s">
        <v>1526</v>
      </c>
      <c r="M11" s="40" t="s">
        <v>1527</v>
      </c>
      <c r="N11" s="40" t="s">
        <v>1516</v>
      </c>
      <c r="O11" s="41" t="s">
        <v>1517</v>
      </c>
      <c r="P11" s="1"/>
      <c r="Q11" s="32">
        <f>C$11</f>
        <v>50</v>
      </c>
      <c r="R11" s="39">
        <v>1</v>
      </c>
      <c r="S11" s="40">
        <v>1</v>
      </c>
      <c r="T11" s="40">
        <v>1</v>
      </c>
      <c r="U11" s="40">
        <v>1</v>
      </c>
      <c r="V11" s="40">
        <v>1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1">
        <v>0</v>
      </c>
    </row>
    <row r="12" spans="2:29" ht="12.75">
      <c r="B12" s="1">
        <f aca="true" t="shared" si="0" ref="B12:B21">B11+1</f>
        <v>3</v>
      </c>
      <c r="C12" s="32">
        <v>100</v>
      </c>
      <c r="D12" s="39" t="s">
        <v>1536</v>
      </c>
      <c r="E12" s="40" t="s">
        <v>1520</v>
      </c>
      <c r="F12" s="40" t="s">
        <v>1520</v>
      </c>
      <c r="G12" s="40" t="s">
        <v>1510</v>
      </c>
      <c r="H12" s="40" t="s">
        <v>1511</v>
      </c>
      <c r="I12" s="40" t="s">
        <v>1539</v>
      </c>
      <c r="J12" s="40" t="s">
        <v>1540</v>
      </c>
      <c r="K12" s="40" t="s">
        <v>1514</v>
      </c>
      <c r="L12" s="40" t="s">
        <v>1534</v>
      </c>
      <c r="M12" s="40" t="s">
        <v>1515</v>
      </c>
      <c r="N12" s="40" t="s">
        <v>1535</v>
      </c>
      <c r="O12" s="41" t="s">
        <v>1528</v>
      </c>
      <c r="P12" s="1"/>
      <c r="Q12" s="32">
        <f>C$12</f>
        <v>100</v>
      </c>
      <c r="R12" s="39">
        <v>1</v>
      </c>
      <c r="S12" s="40">
        <v>1</v>
      </c>
      <c r="T12" s="40">
        <v>1</v>
      </c>
      <c r="U12" s="40">
        <v>1</v>
      </c>
      <c r="V12" s="40">
        <v>1</v>
      </c>
      <c r="W12" s="40">
        <v>0</v>
      </c>
      <c r="X12" s="40">
        <v>0</v>
      </c>
      <c r="Y12" s="40">
        <v>0</v>
      </c>
      <c r="Z12" s="40">
        <v>0</v>
      </c>
      <c r="AA12" s="40">
        <v>1</v>
      </c>
      <c r="AB12" s="40">
        <v>2</v>
      </c>
      <c r="AC12" s="41">
        <v>2</v>
      </c>
    </row>
    <row r="13" spans="2:29" ht="12.75">
      <c r="B13" s="1">
        <f t="shared" si="0"/>
        <v>4</v>
      </c>
      <c r="C13" s="32">
        <v>500</v>
      </c>
      <c r="D13" s="39" t="s">
        <v>1545</v>
      </c>
      <c r="E13" s="40" t="s">
        <v>1536</v>
      </c>
      <c r="F13" s="40" t="s">
        <v>1541</v>
      </c>
      <c r="G13" s="40" t="s">
        <v>952</v>
      </c>
      <c r="H13" s="40" t="s">
        <v>1510</v>
      </c>
      <c r="I13" s="40" t="s">
        <v>953</v>
      </c>
      <c r="J13" s="40" t="s">
        <v>1512</v>
      </c>
      <c r="K13" s="40" t="s">
        <v>1532</v>
      </c>
      <c r="L13" s="40" t="s">
        <v>1514</v>
      </c>
      <c r="M13" s="40" t="s">
        <v>1534</v>
      </c>
      <c r="N13" s="40" t="s">
        <v>1535</v>
      </c>
      <c r="O13" s="41" t="s">
        <v>1528</v>
      </c>
      <c r="P13" s="1"/>
      <c r="Q13" s="32">
        <f>C$13</f>
        <v>500</v>
      </c>
      <c r="R13" s="39">
        <v>1</v>
      </c>
      <c r="S13" s="40">
        <v>1</v>
      </c>
      <c r="T13" s="40">
        <v>1</v>
      </c>
      <c r="U13" s="40">
        <v>1</v>
      </c>
      <c r="V13" s="40">
        <v>1</v>
      </c>
      <c r="W13" s="40">
        <v>0</v>
      </c>
      <c r="X13" s="40">
        <v>1</v>
      </c>
      <c r="Y13" s="40">
        <v>1</v>
      </c>
      <c r="Z13" s="40">
        <v>2</v>
      </c>
      <c r="AA13" s="40">
        <v>4</v>
      </c>
      <c r="AB13" s="40">
        <v>4</v>
      </c>
      <c r="AC13" s="41">
        <v>4</v>
      </c>
    </row>
    <row r="14" spans="2:29" ht="12.75">
      <c r="B14" s="1">
        <f t="shared" si="0"/>
        <v>5</v>
      </c>
      <c r="C14" s="32">
        <v>1000</v>
      </c>
      <c r="D14" s="39" t="s">
        <v>1545</v>
      </c>
      <c r="E14" s="40" t="s">
        <v>1541</v>
      </c>
      <c r="F14" s="40" t="s">
        <v>1536</v>
      </c>
      <c r="G14" s="40" t="s">
        <v>952</v>
      </c>
      <c r="H14" s="40" t="s">
        <v>1538</v>
      </c>
      <c r="I14" s="40" t="s">
        <v>3073</v>
      </c>
      <c r="J14" s="40" t="s">
        <v>1512</v>
      </c>
      <c r="K14" s="40" t="s">
        <v>1532</v>
      </c>
      <c r="L14" s="40" t="s">
        <v>1514</v>
      </c>
      <c r="M14" s="40" t="s">
        <v>1534</v>
      </c>
      <c r="N14" s="40" t="s">
        <v>1535</v>
      </c>
      <c r="O14" s="41" t="s">
        <v>1528</v>
      </c>
      <c r="P14" s="1"/>
      <c r="Q14" s="32">
        <f>C$14</f>
        <v>1000</v>
      </c>
      <c r="R14" s="39">
        <v>0</v>
      </c>
      <c r="S14" s="40">
        <v>0</v>
      </c>
      <c r="T14" s="40">
        <v>1</v>
      </c>
      <c r="U14" s="40">
        <v>1</v>
      </c>
      <c r="V14" s="40">
        <v>1</v>
      </c>
      <c r="W14" s="40">
        <v>1</v>
      </c>
      <c r="X14" s="40">
        <v>2</v>
      </c>
      <c r="Y14" s="40">
        <v>2</v>
      </c>
      <c r="Z14" s="40">
        <v>4</v>
      </c>
      <c r="AA14" s="40">
        <v>4</v>
      </c>
      <c r="AB14" s="40">
        <v>5</v>
      </c>
      <c r="AC14" s="41">
        <v>5</v>
      </c>
    </row>
    <row r="15" spans="2:29" ht="12.75">
      <c r="B15" s="1">
        <f t="shared" si="0"/>
        <v>6</v>
      </c>
      <c r="C15" s="32">
        <v>1500</v>
      </c>
      <c r="D15" s="39" t="s">
        <v>1545</v>
      </c>
      <c r="E15" s="40" t="s">
        <v>1536</v>
      </c>
      <c r="F15" s="40" t="s">
        <v>1536</v>
      </c>
      <c r="G15" s="40" t="s">
        <v>1520</v>
      </c>
      <c r="H15" s="40" t="s">
        <v>1538</v>
      </c>
      <c r="I15" s="40" t="s">
        <v>3073</v>
      </c>
      <c r="J15" s="40" t="s">
        <v>1512</v>
      </c>
      <c r="K15" s="40" t="s">
        <v>1532</v>
      </c>
      <c r="L15" s="40" t="s">
        <v>1514</v>
      </c>
      <c r="M15" s="40" t="s">
        <v>1534</v>
      </c>
      <c r="N15" s="40" t="s">
        <v>1535</v>
      </c>
      <c r="O15" s="41" t="s">
        <v>1528</v>
      </c>
      <c r="P15" s="1"/>
      <c r="Q15" s="32">
        <f>C$15</f>
        <v>1500</v>
      </c>
      <c r="R15" s="39">
        <v>0</v>
      </c>
      <c r="S15" s="40">
        <v>1</v>
      </c>
      <c r="T15" s="40">
        <v>1</v>
      </c>
      <c r="U15" s="40">
        <v>1</v>
      </c>
      <c r="V15" s="40">
        <v>1</v>
      </c>
      <c r="W15" s="40">
        <v>2</v>
      </c>
      <c r="X15" s="40">
        <v>2</v>
      </c>
      <c r="Y15" s="40">
        <v>4</v>
      </c>
      <c r="Z15" s="40">
        <v>4</v>
      </c>
      <c r="AA15" s="40">
        <v>5</v>
      </c>
      <c r="AB15" s="40">
        <v>5</v>
      </c>
      <c r="AC15" s="41">
        <v>5</v>
      </c>
    </row>
    <row r="16" spans="2:29" ht="12.75">
      <c r="B16" s="1">
        <f t="shared" si="0"/>
        <v>7</v>
      </c>
      <c r="C16" s="32">
        <v>2000</v>
      </c>
      <c r="D16" s="39" t="s">
        <v>205</v>
      </c>
      <c r="E16" s="40" t="s">
        <v>1541</v>
      </c>
      <c r="F16" s="40" t="s">
        <v>1536</v>
      </c>
      <c r="G16" s="40" t="s">
        <v>952</v>
      </c>
      <c r="H16" s="40" t="s">
        <v>1509</v>
      </c>
      <c r="I16" s="40" t="s">
        <v>3073</v>
      </c>
      <c r="J16" s="40" t="s">
        <v>1512</v>
      </c>
      <c r="K16" s="40" t="s">
        <v>1532</v>
      </c>
      <c r="L16" s="40" t="s">
        <v>1514</v>
      </c>
      <c r="M16" s="40" t="s">
        <v>1534</v>
      </c>
      <c r="N16" s="40" t="s">
        <v>1535</v>
      </c>
      <c r="O16" s="41" t="s">
        <v>1528</v>
      </c>
      <c r="P16" s="1"/>
      <c r="Q16" s="32">
        <f>C$16</f>
        <v>2000</v>
      </c>
      <c r="R16" s="39">
        <v>0</v>
      </c>
      <c r="S16" s="40">
        <v>1</v>
      </c>
      <c r="T16" s="40">
        <v>1</v>
      </c>
      <c r="U16" s="40">
        <v>1</v>
      </c>
      <c r="V16" s="40">
        <v>1</v>
      </c>
      <c r="W16" s="40">
        <v>2</v>
      </c>
      <c r="X16" s="40">
        <v>4</v>
      </c>
      <c r="Y16" s="40">
        <v>4</v>
      </c>
      <c r="Z16" s="40">
        <v>4</v>
      </c>
      <c r="AA16" s="40">
        <v>5</v>
      </c>
      <c r="AB16" s="40">
        <v>5</v>
      </c>
      <c r="AC16" s="41">
        <v>5</v>
      </c>
    </row>
    <row r="17" spans="2:29" ht="12.75">
      <c r="B17" s="1">
        <f t="shared" si="0"/>
        <v>8</v>
      </c>
      <c r="C17" s="32">
        <v>2500</v>
      </c>
      <c r="D17" s="39" t="s">
        <v>205</v>
      </c>
      <c r="E17" s="40" t="s">
        <v>1541</v>
      </c>
      <c r="F17" s="40" t="s">
        <v>1536</v>
      </c>
      <c r="G17" s="40" t="s">
        <v>1520</v>
      </c>
      <c r="H17" s="40" t="s">
        <v>1543</v>
      </c>
      <c r="I17" s="40" t="s">
        <v>3073</v>
      </c>
      <c r="J17" s="40" t="s">
        <v>1512</v>
      </c>
      <c r="K17" s="40" t="s">
        <v>1532</v>
      </c>
      <c r="L17" s="40" t="s">
        <v>1514</v>
      </c>
      <c r="M17" s="40" t="s">
        <v>1534</v>
      </c>
      <c r="N17" s="40" t="s">
        <v>1535</v>
      </c>
      <c r="O17" s="41" t="s">
        <v>1528</v>
      </c>
      <c r="P17" s="1"/>
      <c r="Q17" s="32">
        <f>C$17</f>
        <v>2500</v>
      </c>
      <c r="R17" s="39">
        <v>1</v>
      </c>
      <c r="S17" s="40">
        <v>1</v>
      </c>
      <c r="T17" s="40">
        <v>1</v>
      </c>
      <c r="U17" s="40">
        <v>1</v>
      </c>
      <c r="V17" s="40">
        <v>2</v>
      </c>
      <c r="W17" s="40">
        <v>4</v>
      </c>
      <c r="X17" s="40">
        <v>4</v>
      </c>
      <c r="Y17" s="40">
        <v>4</v>
      </c>
      <c r="Z17" s="40">
        <v>5</v>
      </c>
      <c r="AA17" s="40">
        <v>5</v>
      </c>
      <c r="AB17" s="40">
        <v>5</v>
      </c>
      <c r="AC17" s="41">
        <v>5</v>
      </c>
    </row>
    <row r="18" spans="2:29" ht="12.75">
      <c r="B18" s="1">
        <f t="shared" si="0"/>
        <v>9</v>
      </c>
      <c r="C18" s="32">
        <v>3000</v>
      </c>
      <c r="D18" s="39" t="s">
        <v>954</v>
      </c>
      <c r="E18" s="40" t="s">
        <v>1541</v>
      </c>
      <c r="F18" s="40" t="s">
        <v>1537</v>
      </c>
      <c r="G18" s="40" t="s">
        <v>1520</v>
      </c>
      <c r="H18" s="40" t="s">
        <v>1543</v>
      </c>
      <c r="I18" s="40" t="s">
        <v>3073</v>
      </c>
      <c r="J18" s="40" t="s">
        <v>1512</v>
      </c>
      <c r="K18" s="40" t="s">
        <v>1532</v>
      </c>
      <c r="L18" s="40" t="s">
        <v>1514</v>
      </c>
      <c r="M18" s="40" t="s">
        <v>1534</v>
      </c>
      <c r="N18" s="40" t="s">
        <v>1535</v>
      </c>
      <c r="O18" s="41" t="s">
        <v>1528</v>
      </c>
      <c r="P18" s="1"/>
      <c r="Q18" s="32">
        <f>C$18</f>
        <v>3000</v>
      </c>
      <c r="R18" s="39">
        <v>0</v>
      </c>
      <c r="S18" s="40">
        <v>1</v>
      </c>
      <c r="T18" s="40">
        <v>1</v>
      </c>
      <c r="U18" s="40">
        <v>1</v>
      </c>
      <c r="V18" s="40">
        <v>2</v>
      </c>
      <c r="W18" s="40">
        <v>4</v>
      </c>
      <c r="X18" s="40">
        <v>4</v>
      </c>
      <c r="Y18" s="40">
        <v>4</v>
      </c>
      <c r="Z18" s="40">
        <v>5</v>
      </c>
      <c r="AA18" s="40">
        <v>5</v>
      </c>
      <c r="AB18" s="40">
        <v>5</v>
      </c>
      <c r="AC18" s="41">
        <v>5</v>
      </c>
    </row>
    <row r="19" spans="2:29" ht="12.75">
      <c r="B19" s="1">
        <f t="shared" si="0"/>
        <v>10</v>
      </c>
      <c r="C19" s="32">
        <v>4000</v>
      </c>
      <c r="D19" s="39" t="s">
        <v>954</v>
      </c>
      <c r="E19" s="40" t="s">
        <v>1541</v>
      </c>
      <c r="F19" s="40" t="s">
        <v>1537</v>
      </c>
      <c r="G19" s="40" t="s">
        <v>1520</v>
      </c>
      <c r="H19" s="40" t="s">
        <v>1543</v>
      </c>
      <c r="I19" s="40" t="s">
        <v>3073</v>
      </c>
      <c r="J19" s="40" t="s">
        <v>1512</v>
      </c>
      <c r="K19" s="40" t="s">
        <v>1532</v>
      </c>
      <c r="L19" s="40" t="s">
        <v>1514</v>
      </c>
      <c r="M19" s="40" t="s">
        <v>1534</v>
      </c>
      <c r="N19" s="40" t="s">
        <v>1535</v>
      </c>
      <c r="O19" s="41" t="s">
        <v>1528</v>
      </c>
      <c r="P19" s="1"/>
      <c r="Q19" s="32">
        <f>C$19</f>
        <v>4000</v>
      </c>
      <c r="R19" s="39">
        <v>0</v>
      </c>
      <c r="S19" s="40">
        <v>1</v>
      </c>
      <c r="T19" s="40">
        <v>1</v>
      </c>
      <c r="U19" s="40">
        <v>1</v>
      </c>
      <c r="V19" s="40">
        <v>2</v>
      </c>
      <c r="W19" s="40">
        <v>4</v>
      </c>
      <c r="X19" s="40">
        <v>4</v>
      </c>
      <c r="Y19" s="40">
        <v>4</v>
      </c>
      <c r="Z19" s="40">
        <v>5</v>
      </c>
      <c r="AA19" s="40">
        <v>5</v>
      </c>
      <c r="AB19" s="40">
        <v>5</v>
      </c>
      <c r="AC19" s="41">
        <v>5</v>
      </c>
    </row>
    <row r="20" spans="2:29" ht="12.75">
      <c r="B20" s="1">
        <f t="shared" si="0"/>
        <v>11</v>
      </c>
      <c r="C20" s="32">
        <v>6000</v>
      </c>
      <c r="D20" s="39" t="s">
        <v>205</v>
      </c>
      <c r="E20" s="40" t="s">
        <v>1536</v>
      </c>
      <c r="F20" s="40" t="s">
        <v>1536</v>
      </c>
      <c r="G20" s="40" t="s">
        <v>1520</v>
      </c>
      <c r="H20" s="40" t="s">
        <v>1543</v>
      </c>
      <c r="I20" s="40" t="s">
        <v>3073</v>
      </c>
      <c r="J20" s="40" t="s">
        <v>1512</v>
      </c>
      <c r="K20" s="40" t="s">
        <v>1532</v>
      </c>
      <c r="L20" s="40" t="s">
        <v>1514</v>
      </c>
      <c r="M20" s="40" t="s">
        <v>1534</v>
      </c>
      <c r="N20" s="40" t="s">
        <v>1535</v>
      </c>
      <c r="O20" s="41" t="s">
        <v>1528</v>
      </c>
      <c r="P20" s="1"/>
      <c r="Q20" s="32">
        <f>C$20</f>
        <v>6000</v>
      </c>
      <c r="R20" s="39">
        <v>0</v>
      </c>
      <c r="S20" s="40">
        <v>1</v>
      </c>
      <c r="T20" s="40">
        <v>1</v>
      </c>
      <c r="U20" s="40">
        <v>2</v>
      </c>
      <c r="V20" s="40">
        <v>3</v>
      </c>
      <c r="W20" s="40">
        <v>4</v>
      </c>
      <c r="X20" s="40">
        <v>4</v>
      </c>
      <c r="Y20" s="40">
        <v>5</v>
      </c>
      <c r="Z20" s="40">
        <v>5</v>
      </c>
      <c r="AA20" s="40">
        <v>5</v>
      </c>
      <c r="AB20" s="40">
        <v>5</v>
      </c>
      <c r="AC20" s="41">
        <v>5</v>
      </c>
    </row>
    <row r="21" spans="2:29" ht="13.5" thickBot="1">
      <c r="B21" s="1">
        <f t="shared" si="0"/>
        <v>12</v>
      </c>
      <c r="C21" s="42">
        <v>10000</v>
      </c>
      <c r="D21" s="43" t="s">
        <v>1545</v>
      </c>
      <c r="E21" s="44" t="s">
        <v>1536</v>
      </c>
      <c r="F21" s="44" t="s">
        <v>1536</v>
      </c>
      <c r="G21" s="44" t="s">
        <v>1520</v>
      </c>
      <c r="H21" s="44" t="s">
        <v>1543</v>
      </c>
      <c r="I21" s="44" t="s">
        <v>3073</v>
      </c>
      <c r="J21" s="44" t="s">
        <v>1512</v>
      </c>
      <c r="K21" s="44" t="s">
        <v>1532</v>
      </c>
      <c r="L21" s="44" t="s">
        <v>1514</v>
      </c>
      <c r="M21" s="44" t="s">
        <v>1534</v>
      </c>
      <c r="N21" s="44" t="s">
        <v>1535</v>
      </c>
      <c r="O21" s="45" t="s">
        <v>1528</v>
      </c>
      <c r="P21" s="1"/>
      <c r="Q21" s="42">
        <f>C$21</f>
        <v>10000</v>
      </c>
      <c r="R21" s="43">
        <v>1</v>
      </c>
      <c r="S21" s="44">
        <v>1</v>
      </c>
      <c r="T21" s="44">
        <v>2</v>
      </c>
      <c r="U21" s="44">
        <v>2</v>
      </c>
      <c r="V21" s="44">
        <v>4</v>
      </c>
      <c r="W21" s="44">
        <v>4</v>
      </c>
      <c r="X21" s="44">
        <v>5</v>
      </c>
      <c r="Y21" s="44">
        <v>5</v>
      </c>
      <c r="Z21" s="44">
        <v>5</v>
      </c>
      <c r="AA21" s="44">
        <v>5</v>
      </c>
      <c r="AB21" s="44">
        <v>5</v>
      </c>
      <c r="AC21" s="45">
        <v>5</v>
      </c>
    </row>
    <row r="22" spans="3:29" ht="3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3:29" ht="13.5" thickBot="1">
      <c r="C23" s="22" t="s">
        <v>1548</v>
      </c>
      <c r="D23" s="23" t="s">
        <v>1549</v>
      </c>
      <c r="E23" s="1"/>
      <c r="F23" s="1"/>
      <c r="P23" s="1"/>
      <c r="Q23" s="23" t="s">
        <v>1550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29" ht="13.5" thickBot="1">
      <c r="C24" s="26" t="s">
        <v>1508</v>
      </c>
      <c r="D24" s="30">
        <f>D$9</f>
        <v>10</v>
      </c>
      <c r="E24" s="30">
        <f aca="true" t="shared" si="1" ref="E24:O24">E$9</f>
        <v>50</v>
      </c>
      <c r="F24" s="30">
        <f t="shared" si="1"/>
        <v>100</v>
      </c>
      <c r="G24" s="30">
        <f t="shared" si="1"/>
        <v>500</v>
      </c>
      <c r="H24" s="30">
        <f t="shared" si="1"/>
        <v>1000</v>
      </c>
      <c r="I24" s="30">
        <f t="shared" si="1"/>
        <v>5000</v>
      </c>
      <c r="J24" s="30">
        <f t="shared" si="1"/>
        <v>10000</v>
      </c>
      <c r="K24" s="30">
        <f t="shared" si="1"/>
        <v>20000</v>
      </c>
      <c r="L24" s="30">
        <f t="shared" si="1"/>
        <v>50000</v>
      </c>
      <c r="M24" s="30">
        <f t="shared" si="1"/>
        <v>100000</v>
      </c>
      <c r="N24" s="30">
        <f t="shared" si="1"/>
        <v>200000</v>
      </c>
      <c r="O24" s="31">
        <f t="shared" si="1"/>
        <v>500000</v>
      </c>
      <c r="P24" s="1"/>
      <c r="Q24" s="26" t="s">
        <v>1508</v>
      </c>
      <c r="R24" s="30">
        <f>D$9</f>
        <v>10</v>
      </c>
      <c r="S24" s="30">
        <f>E$9</f>
        <v>50</v>
      </c>
      <c r="T24" s="30">
        <f>F$9</f>
        <v>100</v>
      </c>
      <c r="U24" s="30">
        <f>G$9</f>
        <v>500</v>
      </c>
      <c r="V24" s="30">
        <f>H$9</f>
        <v>1000</v>
      </c>
      <c r="W24" s="30">
        <f>I$9</f>
        <v>5000</v>
      </c>
      <c r="X24" s="30">
        <f>J$9</f>
        <v>10000</v>
      </c>
      <c r="Y24" s="30">
        <f>K$9</f>
        <v>20000</v>
      </c>
      <c r="Z24" s="30">
        <f>L$9</f>
        <v>50000</v>
      </c>
      <c r="AA24" s="30">
        <f>M$9</f>
        <v>100000</v>
      </c>
      <c r="AB24" s="30">
        <f>N$9</f>
        <v>200000</v>
      </c>
      <c r="AC24" s="31">
        <f>O$9</f>
        <v>500000</v>
      </c>
    </row>
    <row r="25" spans="2:29" ht="12.75">
      <c r="B25" s="1">
        <v>1</v>
      </c>
      <c r="C25" s="32">
        <f>C$10</f>
        <v>10</v>
      </c>
      <c r="D25" s="36">
        <v>100</v>
      </c>
      <c r="E25" s="37">
        <v>150</v>
      </c>
      <c r="F25" s="37">
        <v>100</v>
      </c>
      <c r="G25" s="37">
        <v>68</v>
      </c>
      <c r="H25" s="37">
        <v>68</v>
      </c>
      <c r="I25" s="37">
        <v>68</v>
      </c>
      <c r="J25" s="37">
        <v>68</v>
      </c>
      <c r="K25" s="37">
        <v>68</v>
      </c>
      <c r="L25" s="37">
        <v>68</v>
      </c>
      <c r="M25" s="37">
        <v>68</v>
      </c>
      <c r="N25" s="37">
        <v>46</v>
      </c>
      <c r="O25" s="38">
        <v>32</v>
      </c>
      <c r="P25" s="1"/>
      <c r="Q25" s="32">
        <f>C$10</f>
        <v>10</v>
      </c>
      <c r="R25" s="36">
        <v>3</v>
      </c>
      <c r="S25" s="37">
        <v>3</v>
      </c>
      <c r="T25" s="37">
        <v>2</v>
      </c>
      <c r="U25" s="37">
        <v>3</v>
      </c>
      <c r="V25" s="37">
        <v>3</v>
      </c>
      <c r="W25" s="37">
        <v>3</v>
      </c>
      <c r="X25" s="37">
        <v>3</v>
      </c>
      <c r="Y25" s="37">
        <v>3</v>
      </c>
      <c r="Z25" s="37">
        <v>0</v>
      </c>
      <c r="AA25" s="37">
        <v>0</v>
      </c>
      <c r="AB25" s="37">
        <v>3</v>
      </c>
      <c r="AC25" s="38">
        <v>2</v>
      </c>
    </row>
    <row r="26" spans="2:29" ht="12.75">
      <c r="B26" s="1">
        <f>B25+1</f>
        <v>2</v>
      </c>
      <c r="C26" s="32">
        <f>C$11</f>
        <v>50</v>
      </c>
      <c r="D26" s="39">
        <v>100</v>
      </c>
      <c r="E26" s="40">
        <v>150</v>
      </c>
      <c r="F26" s="40">
        <v>100</v>
      </c>
      <c r="G26" s="40">
        <v>68</v>
      </c>
      <c r="H26" s="40">
        <v>68</v>
      </c>
      <c r="I26" s="40">
        <v>68</v>
      </c>
      <c r="J26" s="40">
        <v>68</v>
      </c>
      <c r="K26" s="40">
        <v>100</v>
      </c>
      <c r="L26" s="40">
        <v>100</v>
      </c>
      <c r="M26" s="40">
        <v>100</v>
      </c>
      <c r="N26" s="40">
        <v>100</v>
      </c>
      <c r="O26" s="41">
        <v>68</v>
      </c>
      <c r="P26" s="1"/>
      <c r="Q26" s="32">
        <f>C$11</f>
        <v>50</v>
      </c>
      <c r="R26" s="39">
        <v>2</v>
      </c>
      <c r="S26" s="40">
        <v>1</v>
      </c>
      <c r="T26" s="40">
        <v>1</v>
      </c>
      <c r="U26" s="40">
        <v>2</v>
      </c>
      <c r="V26" s="40">
        <v>3</v>
      </c>
      <c r="W26" s="40">
        <v>3</v>
      </c>
      <c r="X26" s="40">
        <v>1</v>
      </c>
      <c r="Y26" s="40">
        <v>1</v>
      </c>
      <c r="Z26" s="40">
        <v>0</v>
      </c>
      <c r="AA26" s="40">
        <v>0</v>
      </c>
      <c r="AB26" s="40">
        <v>0</v>
      </c>
      <c r="AC26" s="41">
        <v>0</v>
      </c>
    </row>
    <row r="27" spans="2:29" ht="12.75">
      <c r="B27" s="1">
        <f aca="true" t="shared" si="2" ref="B27:B36">B26+1</f>
        <v>3</v>
      </c>
      <c r="C27" s="32">
        <f>C$12</f>
        <v>100</v>
      </c>
      <c r="D27" s="39">
        <v>68</v>
      </c>
      <c r="E27" s="40">
        <v>100</v>
      </c>
      <c r="F27" s="40">
        <v>100</v>
      </c>
      <c r="G27" s="40">
        <v>68</v>
      </c>
      <c r="H27" s="40">
        <v>68</v>
      </c>
      <c r="I27" s="40">
        <v>100</v>
      </c>
      <c r="J27" s="40">
        <v>100</v>
      </c>
      <c r="K27" s="40">
        <v>150</v>
      </c>
      <c r="L27" s="40">
        <v>150</v>
      </c>
      <c r="M27" s="40">
        <v>220</v>
      </c>
      <c r="N27" s="40">
        <v>220</v>
      </c>
      <c r="O27" s="41">
        <v>220</v>
      </c>
      <c r="P27" s="1"/>
      <c r="Q27" s="32">
        <f>C$12</f>
        <v>100</v>
      </c>
      <c r="R27" s="39">
        <v>1</v>
      </c>
      <c r="S27" s="40">
        <v>1</v>
      </c>
      <c r="T27" s="40">
        <v>1</v>
      </c>
      <c r="U27" s="40">
        <v>2</v>
      </c>
      <c r="V27" s="40">
        <v>3</v>
      </c>
      <c r="W27" s="40">
        <v>1</v>
      </c>
      <c r="X27" s="40">
        <v>1</v>
      </c>
      <c r="Y27" s="40">
        <v>1</v>
      </c>
      <c r="Z27" s="40">
        <v>0</v>
      </c>
      <c r="AA27" s="40">
        <v>0</v>
      </c>
      <c r="AB27" s="40">
        <v>0</v>
      </c>
      <c r="AC27" s="41">
        <v>0</v>
      </c>
    </row>
    <row r="28" spans="2:29" ht="12.75">
      <c r="B28" s="1">
        <f t="shared" si="2"/>
        <v>4</v>
      </c>
      <c r="C28" s="32">
        <f>C$13</f>
        <v>500</v>
      </c>
      <c r="D28" s="39">
        <v>46</v>
      </c>
      <c r="E28" s="40">
        <v>68</v>
      </c>
      <c r="F28" s="40">
        <v>100</v>
      </c>
      <c r="G28" s="40">
        <v>100</v>
      </c>
      <c r="H28" s="40">
        <v>100</v>
      </c>
      <c r="I28" s="40">
        <v>220</v>
      </c>
      <c r="J28" s="40">
        <v>220</v>
      </c>
      <c r="K28" s="40">
        <v>320</v>
      </c>
      <c r="L28" s="40">
        <v>460</v>
      </c>
      <c r="M28" s="40">
        <v>320</v>
      </c>
      <c r="N28" s="40">
        <v>220</v>
      </c>
      <c r="O28" s="41">
        <v>220</v>
      </c>
      <c r="P28" s="1"/>
      <c r="Q28" s="32">
        <f>C$13</f>
        <v>500</v>
      </c>
      <c r="R28" s="39">
        <v>1</v>
      </c>
      <c r="S28" s="40">
        <v>1</v>
      </c>
      <c r="T28" s="40">
        <v>1</v>
      </c>
      <c r="U28" s="40">
        <v>1</v>
      </c>
      <c r="V28" s="40">
        <v>1</v>
      </c>
      <c r="W28" s="40">
        <v>0</v>
      </c>
      <c r="X28" s="40">
        <v>1</v>
      </c>
      <c r="Y28" s="40">
        <v>0</v>
      </c>
      <c r="Z28" s="40">
        <v>0</v>
      </c>
      <c r="AA28" s="40">
        <v>0</v>
      </c>
      <c r="AB28" s="40">
        <v>0</v>
      </c>
      <c r="AC28" s="41">
        <v>0</v>
      </c>
    </row>
    <row r="29" spans="2:29" ht="12.75">
      <c r="B29" s="1">
        <f t="shared" si="2"/>
        <v>5</v>
      </c>
      <c r="C29" s="32">
        <f>C$14</f>
        <v>1000</v>
      </c>
      <c r="D29" s="39">
        <v>46</v>
      </c>
      <c r="E29" s="40">
        <v>68</v>
      </c>
      <c r="F29" s="40">
        <v>68</v>
      </c>
      <c r="G29" s="40">
        <v>100</v>
      </c>
      <c r="H29" s="40">
        <v>100</v>
      </c>
      <c r="I29" s="40">
        <v>220</v>
      </c>
      <c r="J29" s="40">
        <v>220</v>
      </c>
      <c r="K29" s="40">
        <v>150</v>
      </c>
      <c r="L29" s="40">
        <v>150</v>
      </c>
      <c r="M29" s="40">
        <v>100</v>
      </c>
      <c r="N29" s="40">
        <v>68</v>
      </c>
      <c r="O29" s="41">
        <v>46</v>
      </c>
      <c r="P29" s="1"/>
      <c r="Q29" s="32">
        <f>C$14</f>
        <v>1000</v>
      </c>
      <c r="R29" s="39">
        <v>1</v>
      </c>
      <c r="S29" s="40">
        <v>1</v>
      </c>
      <c r="T29" s="40">
        <v>1</v>
      </c>
      <c r="U29" s="40">
        <v>1</v>
      </c>
      <c r="V29" s="40">
        <v>1</v>
      </c>
      <c r="W29" s="40">
        <v>1</v>
      </c>
      <c r="X29" s="40">
        <v>1</v>
      </c>
      <c r="Y29" s="40">
        <v>0</v>
      </c>
      <c r="Z29" s="40">
        <v>0</v>
      </c>
      <c r="AA29" s="40">
        <v>0</v>
      </c>
      <c r="AB29" s="40">
        <v>0</v>
      </c>
      <c r="AC29" s="41">
        <v>0</v>
      </c>
    </row>
    <row r="30" spans="2:29" ht="12.75">
      <c r="B30" s="1">
        <f t="shared" si="2"/>
        <v>6</v>
      </c>
      <c r="C30" s="32">
        <f>C$15</f>
        <v>1500</v>
      </c>
      <c r="D30" s="39">
        <v>46</v>
      </c>
      <c r="E30" s="40">
        <v>46</v>
      </c>
      <c r="F30" s="40">
        <v>68</v>
      </c>
      <c r="G30" s="40">
        <v>150</v>
      </c>
      <c r="H30" s="40">
        <v>100</v>
      </c>
      <c r="I30" s="40">
        <v>150</v>
      </c>
      <c r="J30" s="40">
        <v>150</v>
      </c>
      <c r="K30" s="40">
        <v>68</v>
      </c>
      <c r="L30" s="40">
        <v>68</v>
      </c>
      <c r="M30" s="40">
        <v>68</v>
      </c>
      <c r="N30" s="40">
        <v>46</v>
      </c>
      <c r="O30" s="41">
        <v>32</v>
      </c>
      <c r="P30" s="1"/>
      <c r="Q30" s="32">
        <f>C$15</f>
        <v>1500</v>
      </c>
      <c r="R30" s="39">
        <v>1</v>
      </c>
      <c r="S30" s="40">
        <v>1</v>
      </c>
      <c r="T30" s="40">
        <v>1</v>
      </c>
      <c r="U30" s="40">
        <v>1</v>
      </c>
      <c r="V30" s="40">
        <v>1</v>
      </c>
      <c r="W30" s="40">
        <v>1</v>
      </c>
      <c r="X30" s="40">
        <v>1</v>
      </c>
      <c r="Y30" s="40">
        <v>1</v>
      </c>
      <c r="Z30" s="40">
        <v>0</v>
      </c>
      <c r="AA30" s="40">
        <v>0</v>
      </c>
      <c r="AB30" s="40">
        <v>0</v>
      </c>
      <c r="AC30" s="41">
        <v>0</v>
      </c>
    </row>
    <row r="31" spans="2:29" ht="12.75">
      <c r="B31" s="1">
        <f t="shared" si="2"/>
        <v>7</v>
      </c>
      <c r="C31" s="32">
        <f>C$16</f>
        <v>2000</v>
      </c>
      <c r="D31" s="39">
        <v>46</v>
      </c>
      <c r="E31" s="40">
        <v>46</v>
      </c>
      <c r="F31" s="40">
        <v>68</v>
      </c>
      <c r="G31" s="40">
        <v>68</v>
      </c>
      <c r="H31" s="40">
        <v>100</v>
      </c>
      <c r="I31" s="40">
        <v>150</v>
      </c>
      <c r="J31" s="40">
        <v>100</v>
      </c>
      <c r="K31" s="40">
        <v>46</v>
      </c>
      <c r="L31" s="40">
        <v>46</v>
      </c>
      <c r="M31" s="40">
        <v>46</v>
      </c>
      <c r="N31" s="40">
        <v>32</v>
      </c>
      <c r="O31" s="41">
        <v>32</v>
      </c>
      <c r="P31" s="1"/>
      <c r="Q31" s="32">
        <f>C$16</f>
        <v>2000</v>
      </c>
      <c r="R31" s="39">
        <v>1</v>
      </c>
      <c r="S31" s="40">
        <v>1</v>
      </c>
      <c r="T31" s="40">
        <v>1</v>
      </c>
      <c r="U31" s="40">
        <v>1</v>
      </c>
      <c r="V31" s="40">
        <v>1</v>
      </c>
      <c r="W31" s="40">
        <v>1</v>
      </c>
      <c r="X31" s="40">
        <v>1</v>
      </c>
      <c r="Y31" s="40">
        <v>1</v>
      </c>
      <c r="Z31" s="40">
        <v>1</v>
      </c>
      <c r="AA31" s="40">
        <v>0</v>
      </c>
      <c r="AB31" s="40">
        <v>0</v>
      </c>
      <c r="AC31" s="41">
        <v>0</v>
      </c>
    </row>
    <row r="32" spans="2:29" ht="12.75">
      <c r="B32" s="1">
        <f t="shared" si="2"/>
        <v>8</v>
      </c>
      <c r="C32" s="32">
        <f>C$17</f>
        <v>2500</v>
      </c>
      <c r="D32" s="39">
        <v>32</v>
      </c>
      <c r="E32" s="40">
        <v>32</v>
      </c>
      <c r="F32" s="40">
        <v>46</v>
      </c>
      <c r="G32" s="40">
        <v>100</v>
      </c>
      <c r="H32" s="40">
        <v>100</v>
      </c>
      <c r="I32" s="40">
        <v>68</v>
      </c>
      <c r="J32" s="40">
        <v>46</v>
      </c>
      <c r="K32" s="40">
        <v>46</v>
      </c>
      <c r="L32" s="40">
        <v>32</v>
      </c>
      <c r="M32" s="40">
        <v>32</v>
      </c>
      <c r="N32" s="40">
        <v>32</v>
      </c>
      <c r="O32" s="41">
        <v>32</v>
      </c>
      <c r="P32" s="1"/>
      <c r="Q32" s="32">
        <f>C$17</f>
        <v>2500</v>
      </c>
      <c r="R32" s="39">
        <v>1</v>
      </c>
      <c r="S32" s="40">
        <v>1</v>
      </c>
      <c r="T32" s="40">
        <v>1</v>
      </c>
      <c r="U32" s="40">
        <v>1</v>
      </c>
      <c r="V32" s="40">
        <v>1</v>
      </c>
      <c r="W32" s="40">
        <v>1</v>
      </c>
      <c r="X32" s="40">
        <v>1</v>
      </c>
      <c r="Y32" s="40">
        <v>1</v>
      </c>
      <c r="Z32" s="40">
        <v>1</v>
      </c>
      <c r="AA32" s="40">
        <v>0</v>
      </c>
      <c r="AB32" s="40">
        <v>0</v>
      </c>
      <c r="AC32" s="41">
        <v>1</v>
      </c>
    </row>
    <row r="33" spans="2:29" ht="12.75">
      <c r="B33" s="1">
        <f t="shared" si="2"/>
        <v>9</v>
      </c>
      <c r="C33" s="32">
        <f>C$18</f>
        <v>3000</v>
      </c>
      <c r="D33" s="39">
        <v>32</v>
      </c>
      <c r="E33" s="40">
        <v>32</v>
      </c>
      <c r="F33" s="40">
        <v>46</v>
      </c>
      <c r="G33" s="40">
        <v>100</v>
      </c>
      <c r="H33" s="40">
        <v>100</v>
      </c>
      <c r="I33" s="40">
        <v>68</v>
      </c>
      <c r="J33" s="40">
        <v>46</v>
      </c>
      <c r="K33" s="40">
        <v>32</v>
      </c>
      <c r="L33" s="40">
        <v>32</v>
      </c>
      <c r="M33" s="40">
        <v>32</v>
      </c>
      <c r="N33" s="40">
        <v>32</v>
      </c>
      <c r="O33" s="41">
        <v>32</v>
      </c>
      <c r="P33" s="1"/>
      <c r="Q33" s="32">
        <f>C$18</f>
        <v>3000</v>
      </c>
      <c r="R33" s="39">
        <v>1</v>
      </c>
      <c r="S33" s="40">
        <v>1</v>
      </c>
      <c r="T33" s="40">
        <v>1</v>
      </c>
      <c r="U33" s="40">
        <v>1</v>
      </c>
      <c r="V33" s="40">
        <v>1</v>
      </c>
      <c r="W33" s="40">
        <v>1</v>
      </c>
      <c r="X33" s="40">
        <v>1</v>
      </c>
      <c r="Y33" s="40">
        <v>1</v>
      </c>
      <c r="Z33" s="40">
        <v>1</v>
      </c>
      <c r="AA33" s="40">
        <v>0</v>
      </c>
      <c r="AB33" s="40">
        <v>0</v>
      </c>
      <c r="AC33" s="41">
        <v>1</v>
      </c>
    </row>
    <row r="34" spans="2:29" ht="12.75">
      <c r="B34" s="1">
        <f t="shared" si="2"/>
        <v>10</v>
      </c>
      <c r="C34" s="32">
        <f>C$19</f>
        <v>4000</v>
      </c>
      <c r="D34" s="39">
        <v>32</v>
      </c>
      <c r="E34" s="40">
        <v>46</v>
      </c>
      <c r="F34" s="40">
        <v>46</v>
      </c>
      <c r="G34" s="40">
        <v>100</v>
      </c>
      <c r="H34" s="40">
        <v>100</v>
      </c>
      <c r="I34" s="40">
        <v>68</v>
      </c>
      <c r="J34" s="40">
        <v>46</v>
      </c>
      <c r="K34" s="40">
        <v>32</v>
      </c>
      <c r="L34" s="40">
        <v>32</v>
      </c>
      <c r="M34" s="40">
        <v>32</v>
      </c>
      <c r="N34" s="40">
        <v>32</v>
      </c>
      <c r="O34" s="41">
        <v>32</v>
      </c>
      <c r="P34" s="1"/>
      <c r="Q34" s="32">
        <f>C$19</f>
        <v>4000</v>
      </c>
      <c r="R34" s="39">
        <v>1</v>
      </c>
      <c r="S34" s="40">
        <v>1</v>
      </c>
      <c r="T34" s="40">
        <v>1</v>
      </c>
      <c r="U34" s="40">
        <v>1</v>
      </c>
      <c r="V34" s="40">
        <v>1</v>
      </c>
      <c r="W34" s="40">
        <v>1</v>
      </c>
      <c r="X34" s="40">
        <v>1</v>
      </c>
      <c r="Y34" s="40">
        <v>1</v>
      </c>
      <c r="Z34" s="40">
        <v>0</v>
      </c>
      <c r="AA34" s="40">
        <v>0</v>
      </c>
      <c r="AB34" s="40">
        <v>0</v>
      </c>
      <c r="AC34" s="41">
        <v>1</v>
      </c>
    </row>
    <row r="35" spans="2:29" ht="12.75">
      <c r="B35" s="1">
        <f t="shared" si="2"/>
        <v>11</v>
      </c>
      <c r="C35" s="32">
        <f>C$20</f>
        <v>6000</v>
      </c>
      <c r="D35" s="39">
        <v>22</v>
      </c>
      <c r="E35" s="40">
        <v>22</v>
      </c>
      <c r="F35" s="40">
        <v>46</v>
      </c>
      <c r="G35" s="40">
        <v>100</v>
      </c>
      <c r="H35" s="40">
        <v>100</v>
      </c>
      <c r="I35" s="40">
        <v>46</v>
      </c>
      <c r="J35" s="40">
        <v>46</v>
      </c>
      <c r="K35" s="40">
        <v>32</v>
      </c>
      <c r="L35" s="40">
        <v>32</v>
      </c>
      <c r="M35" s="40">
        <v>32</v>
      </c>
      <c r="N35" s="40">
        <v>32</v>
      </c>
      <c r="O35" s="41">
        <v>32</v>
      </c>
      <c r="P35" s="1"/>
      <c r="Q35" s="32">
        <f>C$20</f>
        <v>6000</v>
      </c>
      <c r="R35" s="39">
        <v>1</v>
      </c>
      <c r="S35" s="40">
        <v>1</v>
      </c>
      <c r="T35" s="40">
        <v>1</v>
      </c>
      <c r="U35" s="40">
        <v>1</v>
      </c>
      <c r="V35" s="40">
        <v>1</v>
      </c>
      <c r="W35" s="40">
        <v>1</v>
      </c>
      <c r="X35" s="40">
        <v>1</v>
      </c>
      <c r="Y35" s="40">
        <v>1</v>
      </c>
      <c r="Z35" s="40">
        <v>0</v>
      </c>
      <c r="AA35" s="40">
        <v>0</v>
      </c>
      <c r="AB35" s="40">
        <v>1</v>
      </c>
      <c r="AC35" s="41">
        <v>1</v>
      </c>
    </row>
    <row r="36" spans="2:29" ht="13.5" thickBot="1">
      <c r="B36" s="1">
        <f t="shared" si="2"/>
        <v>12</v>
      </c>
      <c r="C36" s="42">
        <f>C$21</f>
        <v>10000</v>
      </c>
      <c r="D36" s="43">
        <v>15</v>
      </c>
      <c r="E36" s="44">
        <v>22</v>
      </c>
      <c r="F36" s="44">
        <v>32</v>
      </c>
      <c r="G36" s="44">
        <v>32</v>
      </c>
      <c r="H36" s="44">
        <v>32</v>
      </c>
      <c r="I36" s="44">
        <v>32</v>
      </c>
      <c r="J36" s="44">
        <v>32</v>
      </c>
      <c r="K36" s="44">
        <v>32</v>
      </c>
      <c r="L36" s="44">
        <v>32</v>
      </c>
      <c r="M36" s="44">
        <v>32</v>
      </c>
      <c r="N36" s="44">
        <v>32</v>
      </c>
      <c r="O36" s="45">
        <v>32</v>
      </c>
      <c r="P36" s="1"/>
      <c r="Q36" s="42">
        <f>C$21</f>
        <v>10000</v>
      </c>
      <c r="R36" s="43">
        <v>1</v>
      </c>
      <c r="S36" s="44">
        <v>1</v>
      </c>
      <c r="T36" s="44">
        <v>1</v>
      </c>
      <c r="U36" s="44">
        <v>1</v>
      </c>
      <c r="V36" s="44">
        <v>1</v>
      </c>
      <c r="W36" s="44">
        <v>1</v>
      </c>
      <c r="X36" s="44">
        <v>1</v>
      </c>
      <c r="Y36" s="44">
        <v>1</v>
      </c>
      <c r="Z36" s="44">
        <v>0</v>
      </c>
      <c r="AA36" s="44">
        <v>1</v>
      </c>
      <c r="AB36" s="44">
        <v>1</v>
      </c>
      <c r="AC36" s="45">
        <v>1</v>
      </c>
    </row>
    <row r="37" spans="3:16" ht="9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"/>
    </row>
    <row r="38" spans="3:29" ht="12.75">
      <c r="C38" s="18" t="s">
        <v>1502</v>
      </c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"/>
      <c r="Q38" s="21" t="s">
        <v>1551</v>
      </c>
      <c r="R38" s="19"/>
      <c r="S38" s="19"/>
      <c r="T38" s="19"/>
      <c r="U38" s="19"/>
      <c r="V38" s="19"/>
      <c r="W38" s="19"/>
      <c r="X38" s="20"/>
      <c r="Y38" s="19"/>
      <c r="Z38" s="19"/>
      <c r="AA38" s="19"/>
      <c r="AB38" s="19"/>
      <c r="AC38" s="19"/>
    </row>
    <row r="39" spans="3:29" ht="13.5" thickBot="1">
      <c r="C39" s="22" t="s">
        <v>1552</v>
      </c>
      <c r="D39" s="23" t="s">
        <v>1553</v>
      </c>
      <c r="E39" s="1"/>
      <c r="F39" s="1"/>
      <c r="G39" s="1"/>
      <c r="H39" s="46" t="s">
        <v>1554</v>
      </c>
      <c r="I39" s="47"/>
      <c r="J39" s="48" t="s">
        <v>1555</v>
      </c>
      <c r="K39" s="48"/>
      <c r="L39" s="49" t="s">
        <v>1556</v>
      </c>
      <c r="M39" s="47"/>
      <c r="N39" s="50" t="s">
        <v>1557</v>
      </c>
      <c r="O39" s="50"/>
      <c r="P39" s="1"/>
      <c r="Q39" s="23" t="s">
        <v>1558</v>
      </c>
      <c r="R39" s="1"/>
      <c r="S39" s="1"/>
      <c r="T39" s="1"/>
      <c r="U39" s="1"/>
      <c r="V39" s="1"/>
      <c r="W39" s="1"/>
      <c r="X39" s="51"/>
      <c r="Y39" s="52"/>
      <c r="Z39" s="52"/>
      <c r="AA39" s="52"/>
      <c r="AB39" s="52"/>
      <c r="AC39" s="53" t="s">
        <v>1559</v>
      </c>
    </row>
    <row r="40" spans="3:29" ht="13.5" thickBot="1">
      <c r="C40" s="26" t="s">
        <v>1508</v>
      </c>
      <c r="D40" s="30">
        <f>D$9</f>
        <v>10</v>
      </c>
      <c r="E40" s="30">
        <f aca="true" t="shared" si="3" ref="E40:O40">E$9</f>
        <v>50</v>
      </c>
      <c r="F40" s="30">
        <f t="shared" si="3"/>
        <v>100</v>
      </c>
      <c r="G40" s="30">
        <f t="shared" si="3"/>
        <v>500</v>
      </c>
      <c r="H40" s="30">
        <f t="shared" si="3"/>
        <v>1000</v>
      </c>
      <c r="I40" s="30">
        <f t="shared" si="3"/>
        <v>5000</v>
      </c>
      <c r="J40" s="30">
        <f t="shared" si="3"/>
        <v>10000</v>
      </c>
      <c r="K40" s="30">
        <f t="shared" si="3"/>
        <v>20000</v>
      </c>
      <c r="L40" s="30">
        <f t="shared" si="3"/>
        <v>50000</v>
      </c>
      <c r="M40" s="30">
        <f t="shared" si="3"/>
        <v>100000</v>
      </c>
      <c r="N40" s="30">
        <f t="shared" si="3"/>
        <v>200000</v>
      </c>
      <c r="O40" s="31">
        <f t="shared" si="3"/>
        <v>500000</v>
      </c>
      <c r="P40" s="1"/>
      <c r="Q40" s="26" t="s">
        <v>1508</v>
      </c>
      <c r="R40" s="30">
        <f>D$9</f>
        <v>10</v>
      </c>
      <c r="S40" s="30">
        <f>E$9</f>
        <v>50</v>
      </c>
      <c r="T40" s="30">
        <f>F$9</f>
        <v>100</v>
      </c>
      <c r="U40" s="30">
        <f>G$9</f>
        <v>500</v>
      </c>
      <c r="V40" s="30">
        <f>H$9</f>
        <v>1000</v>
      </c>
      <c r="W40" s="30">
        <f>I$9</f>
        <v>5000</v>
      </c>
      <c r="X40" s="30">
        <f>J$9</f>
        <v>10000</v>
      </c>
      <c r="Y40" s="30">
        <f>K$9</f>
        <v>20000</v>
      </c>
      <c r="Z40" s="30">
        <f>L$9</f>
        <v>50000</v>
      </c>
      <c r="AA40" s="30">
        <f>M$9</f>
        <v>100000</v>
      </c>
      <c r="AB40" s="30">
        <f>N$9</f>
        <v>200000</v>
      </c>
      <c r="AC40" s="31">
        <f>O$9</f>
        <v>500000</v>
      </c>
    </row>
    <row r="41" spans="2:29" ht="12.75">
      <c r="B41" s="1">
        <v>1</v>
      </c>
      <c r="C41" s="32">
        <f>C$10</f>
        <v>10</v>
      </c>
      <c r="D41" s="36">
        <v>0.01</v>
      </c>
      <c r="E41" s="37">
        <v>0.01</v>
      </c>
      <c r="F41" s="37">
        <v>0.01</v>
      </c>
      <c r="G41" s="37">
        <v>0.02</v>
      </c>
      <c r="H41" s="37">
        <v>0.03</v>
      </c>
      <c r="I41" s="37">
        <v>0.04</v>
      </c>
      <c r="J41" s="37">
        <v>0.07</v>
      </c>
      <c r="K41" s="37">
        <v>0.13</v>
      </c>
      <c r="L41" s="37">
        <v>0.26</v>
      </c>
      <c r="M41" s="37">
        <v>0.37</v>
      </c>
      <c r="N41" s="37">
        <v>0.37</v>
      </c>
      <c r="O41" s="38">
        <v>0.79</v>
      </c>
      <c r="P41" s="1"/>
      <c r="Q41" s="32">
        <f>C$10</f>
        <v>10</v>
      </c>
      <c r="R41" s="36" t="s">
        <v>206</v>
      </c>
      <c r="S41" s="37" t="s">
        <v>207</v>
      </c>
      <c r="T41" s="37" t="s">
        <v>232</v>
      </c>
      <c r="U41" s="37" t="s">
        <v>776</v>
      </c>
      <c r="V41" s="37" t="s">
        <v>210</v>
      </c>
      <c r="W41" s="37" t="s">
        <v>211</v>
      </c>
      <c r="X41" s="37" t="s">
        <v>212</v>
      </c>
      <c r="Y41" s="37" t="s">
        <v>213</v>
      </c>
      <c r="Z41" s="37" t="s">
        <v>214</v>
      </c>
      <c r="AA41" s="37" t="s">
        <v>215</v>
      </c>
      <c r="AB41" s="37" t="s">
        <v>216</v>
      </c>
      <c r="AC41" s="38" t="s">
        <v>217</v>
      </c>
    </row>
    <row r="42" spans="2:29" ht="12.75">
      <c r="B42" s="1">
        <f>B41+1</f>
        <v>2</v>
      </c>
      <c r="C42" s="32">
        <f>C$11</f>
        <v>50</v>
      </c>
      <c r="D42" s="39">
        <v>0.02</v>
      </c>
      <c r="E42" s="40">
        <v>0.03</v>
      </c>
      <c r="F42" s="40">
        <v>0.03</v>
      </c>
      <c r="G42" s="40">
        <v>0.07</v>
      </c>
      <c r="H42" s="40">
        <v>0.09</v>
      </c>
      <c r="I42" s="40">
        <v>0.18</v>
      </c>
      <c r="J42" s="40">
        <v>0.35</v>
      </c>
      <c r="K42" s="40">
        <v>0.42</v>
      </c>
      <c r="L42" s="40">
        <v>0.58</v>
      </c>
      <c r="M42" s="40">
        <v>0.79</v>
      </c>
      <c r="N42" s="40">
        <v>0.92</v>
      </c>
      <c r="O42" s="41">
        <v>1.83</v>
      </c>
      <c r="P42" s="1"/>
      <c r="Q42" s="32">
        <f>C$11</f>
        <v>50</v>
      </c>
      <c r="R42" s="39" t="s">
        <v>218</v>
      </c>
      <c r="S42" s="40" t="s">
        <v>206</v>
      </c>
      <c r="T42" s="40" t="s">
        <v>231</v>
      </c>
      <c r="U42" s="40" t="s">
        <v>512</v>
      </c>
      <c r="V42" s="40" t="s">
        <v>470</v>
      </c>
      <c r="W42" s="40" t="s">
        <v>222</v>
      </c>
      <c r="X42" s="40" t="s">
        <v>223</v>
      </c>
      <c r="Y42" s="40" t="s">
        <v>224</v>
      </c>
      <c r="Z42" s="40" t="s">
        <v>225</v>
      </c>
      <c r="AA42" s="40" t="s">
        <v>226</v>
      </c>
      <c r="AB42" s="40" t="s">
        <v>227</v>
      </c>
      <c r="AC42" s="41" t="s">
        <v>228</v>
      </c>
    </row>
    <row r="43" spans="2:29" ht="12.75">
      <c r="B43" s="1">
        <f aca="true" t="shared" si="4" ref="B43:B52">B42+1</f>
        <v>3</v>
      </c>
      <c r="C43" s="32">
        <f>C$12</f>
        <v>100</v>
      </c>
      <c r="D43" s="39">
        <v>0.05</v>
      </c>
      <c r="E43" s="40">
        <v>0.06</v>
      </c>
      <c r="F43" s="40">
        <v>0.06</v>
      </c>
      <c r="G43" s="40">
        <v>0.12</v>
      </c>
      <c r="H43" s="40">
        <v>0.16</v>
      </c>
      <c r="I43" s="40">
        <v>0.29</v>
      </c>
      <c r="J43" s="40">
        <v>0.52</v>
      </c>
      <c r="K43" s="40">
        <v>0.6</v>
      </c>
      <c r="L43" s="40">
        <v>0.84</v>
      </c>
      <c r="M43" s="40">
        <v>0.94</v>
      </c>
      <c r="N43" s="40">
        <v>1.31</v>
      </c>
      <c r="O43" s="41">
        <v>2.09</v>
      </c>
      <c r="P43" s="1"/>
      <c r="Q43" s="32">
        <f>C$12</f>
        <v>100</v>
      </c>
      <c r="R43" s="39" t="s">
        <v>270</v>
      </c>
      <c r="S43" s="40" t="s">
        <v>230</v>
      </c>
      <c r="T43" s="40" t="s">
        <v>207</v>
      </c>
      <c r="U43" s="40" t="s">
        <v>218</v>
      </c>
      <c r="V43" s="40" t="s">
        <v>233</v>
      </c>
      <c r="W43" s="40" t="s">
        <v>360</v>
      </c>
      <c r="X43" s="40" t="s">
        <v>235</v>
      </c>
      <c r="Y43" s="40" t="s">
        <v>236</v>
      </c>
      <c r="Z43" s="40" t="s">
        <v>237</v>
      </c>
      <c r="AA43" s="40" t="s">
        <v>955</v>
      </c>
      <c r="AB43" s="40" t="s">
        <v>956</v>
      </c>
      <c r="AC43" s="41" t="s">
        <v>957</v>
      </c>
    </row>
    <row r="44" spans="2:29" ht="12.75">
      <c r="B44" s="1">
        <f t="shared" si="4"/>
        <v>4</v>
      </c>
      <c r="C44" s="32">
        <f>C$13</f>
        <v>500</v>
      </c>
      <c r="D44" s="39">
        <v>0.16</v>
      </c>
      <c r="E44" s="40">
        <v>0.24</v>
      </c>
      <c r="F44" s="40">
        <v>0.21</v>
      </c>
      <c r="G44" s="40">
        <v>0.37</v>
      </c>
      <c r="H44" s="40">
        <v>0.58</v>
      </c>
      <c r="I44" s="40">
        <v>0.99</v>
      </c>
      <c r="J44" s="40">
        <v>1.31</v>
      </c>
      <c r="K44" s="40">
        <v>1.96</v>
      </c>
      <c r="L44" s="40">
        <v>3.01</v>
      </c>
      <c r="M44" s="40">
        <v>4.19</v>
      </c>
      <c r="N44" s="40">
        <v>6.54</v>
      </c>
      <c r="O44" s="41">
        <v>10.47</v>
      </c>
      <c r="P44" s="1"/>
      <c r="Q44" s="32">
        <f>C$13</f>
        <v>500</v>
      </c>
      <c r="R44" s="39" t="s">
        <v>241</v>
      </c>
      <c r="S44" s="40" t="s">
        <v>241</v>
      </c>
      <c r="T44" s="40" t="s">
        <v>243</v>
      </c>
      <c r="U44" s="40" t="s">
        <v>593</v>
      </c>
      <c r="V44" s="40" t="s">
        <v>230</v>
      </c>
      <c r="W44" s="40" t="s">
        <v>958</v>
      </c>
      <c r="X44" s="40" t="s">
        <v>542</v>
      </c>
      <c r="Y44" s="40" t="s">
        <v>959</v>
      </c>
      <c r="Z44" s="40" t="s">
        <v>265</v>
      </c>
      <c r="AA44" s="40" t="s">
        <v>960</v>
      </c>
      <c r="AB44" s="40" t="s">
        <v>961</v>
      </c>
      <c r="AC44" s="41" t="s">
        <v>551</v>
      </c>
    </row>
    <row r="45" spans="2:29" ht="12.75">
      <c r="B45" s="1">
        <f t="shared" si="4"/>
        <v>5</v>
      </c>
      <c r="C45" s="32">
        <f>C$14</f>
        <v>1000</v>
      </c>
      <c r="D45" s="39">
        <v>0.31</v>
      </c>
      <c r="E45" s="40">
        <v>0.42</v>
      </c>
      <c r="F45" s="40">
        <v>0.47</v>
      </c>
      <c r="G45" s="40">
        <v>0.73</v>
      </c>
      <c r="H45" s="40">
        <v>1.05</v>
      </c>
      <c r="I45" s="40">
        <v>1.94</v>
      </c>
      <c r="J45" s="40">
        <v>2.62</v>
      </c>
      <c r="K45" s="40">
        <v>3.93</v>
      </c>
      <c r="L45" s="40">
        <v>6.02</v>
      </c>
      <c r="M45" s="40">
        <v>8.38</v>
      </c>
      <c r="N45" s="40">
        <v>13.09</v>
      </c>
      <c r="O45" s="41">
        <v>20.94</v>
      </c>
      <c r="P45" s="1"/>
      <c r="Q45" s="32">
        <f>C$14</f>
        <v>1000</v>
      </c>
      <c r="R45" s="39" t="s">
        <v>251</v>
      </c>
      <c r="S45" s="40" t="s">
        <v>469</v>
      </c>
      <c r="T45" s="40" t="s">
        <v>243</v>
      </c>
      <c r="U45" s="40" t="s">
        <v>593</v>
      </c>
      <c r="V45" s="40" t="s">
        <v>231</v>
      </c>
      <c r="W45" s="40" t="s">
        <v>273</v>
      </c>
      <c r="X45" s="40" t="s">
        <v>2290</v>
      </c>
      <c r="Y45" s="40" t="s">
        <v>285</v>
      </c>
      <c r="Z45" s="40" t="s">
        <v>962</v>
      </c>
      <c r="AA45" s="40" t="s">
        <v>963</v>
      </c>
      <c r="AB45" s="40" t="s">
        <v>288</v>
      </c>
      <c r="AC45" s="41" t="s">
        <v>1606</v>
      </c>
    </row>
    <row r="46" spans="2:29" ht="12.75">
      <c r="B46" s="1">
        <f t="shared" si="4"/>
        <v>6</v>
      </c>
      <c r="C46" s="32">
        <f>C$15</f>
        <v>1500</v>
      </c>
      <c r="D46" s="39">
        <v>0.47</v>
      </c>
      <c r="E46" s="40">
        <v>0.71</v>
      </c>
      <c r="F46" s="40">
        <v>0.71</v>
      </c>
      <c r="G46" s="40">
        <v>0.94</v>
      </c>
      <c r="H46" s="40">
        <v>1.57</v>
      </c>
      <c r="I46" s="40">
        <v>2.91</v>
      </c>
      <c r="J46" s="40">
        <v>3.93</v>
      </c>
      <c r="K46" s="40">
        <v>5.89</v>
      </c>
      <c r="L46" s="40">
        <v>9.03</v>
      </c>
      <c r="M46" s="40">
        <v>12.57</v>
      </c>
      <c r="N46" s="40">
        <v>19.63</v>
      </c>
      <c r="O46" s="41">
        <v>31.42</v>
      </c>
      <c r="P46" s="1"/>
      <c r="Q46" s="32">
        <f>C$15</f>
        <v>1500</v>
      </c>
      <c r="R46" s="39" t="s">
        <v>260</v>
      </c>
      <c r="S46" s="40" t="s">
        <v>229</v>
      </c>
      <c r="T46" s="40" t="s">
        <v>208</v>
      </c>
      <c r="U46" s="40" t="s">
        <v>836</v>
      </c>
      <c r="V46" s="40" t="s">
        <v>964</v>
      </c>
      <c r="W46" s="40" t="s">
        <v>965</v>
      </c>
      <c r="X46" s="40" t="s">
        <v>966</v>
      </c>
      <c r="Y46" s="40" t="s">
        <v>967</v>
      </c>
      <c r="Z46" s="40" t="s">
        <v>968</v>
      </c>
      <c r="AA46" s="40" t="s">
        <v>969</v>
      </c>
      <c r="AB46" s="40" t="s">
        <v>3097</v>
      </c>
      <c r="AC46" s="41" t="s">
        <v>518</v>
      </c>
    </row>
    <row r="47" spans="2:29" ht="12.75">
      <c r="B47" s="1">
        <f t="shared" si="4"/>
        <v>7</v>
      </c>
      <c r="C47" s="32">
        <f>C$16</f>
        <v>2000</v>
      </c>
      <c r="D47" s="39">
        <v>0.52</v>
      </c>
      <c r="E47" s="40">
        <v>0.84</v>
      </c>
      <c r="F47" s="40">
        <v>0.94</v>
      </c>
      <c r="G47" s="40">
        <v>1.47</v>
      </c>
      <c r="H47" s="40">
        <v>1.78</v>
      </c>
      <c r="I47" s="40">
        <v>3.87</v>
      </c>
      <c r="J47" s="40">
        <v>5.24</v>
      </c>
      <c r="K47" s="40">
        <v>7.85</v>
      </c>
      <c r="L47" s="40">
        <v>12.04</v>
      </c>
      <c r="M47" s="40">
        <v>16.76</v>
      </c>
      <c r="N47" s="40">
        <v>26.18</v>
      </c>
      <c r="O47" s="41">
        <v>41.89</v>
      </c>
      <c r="P47" s="1"/>
      <c r="Q47" s="32">
        <f>C$16</f>
        <v>2000</v>
      </c>
      <c r="R47" s="39" t="s">
        <v>260</v>
      </c>
      <c r="S47" s="40" t="s">
        <v>270</v>
      </c>
      <c r="T47" s="40" t="s">
        <v>208</v>
      </c>
      <c r="U47" s="40" t="s">
        <v>970</v>
      </c>
      <c r="V47" s="40" t="s">
        <v>971</v>
      </c>
      <c r="W47" s="40" t="s">
        <v>1718</v>
      </c>
      <c r="X47" s="40" t="s">
        <v>972</v>
      </c>
      <c r="Y47" s="40" t="s">
        <v>973</v>
      </c>
      <c r="Z47" s="40" t="s">
        <v>974</v>
      </c>
      <c r="AA47" s="40" t="s">
        <v>975</v>
      </c>
      <c r="AB47" s="40" t="s">
        <v>258</v>
      </c>
      <c r="AC47" s="41" t="s">
        <v>523</v>
      </c>
    </row>
    <row r="48" spans="2:29" ht="12.75">
      <c r="B48" s="1">
        <f t="shared" si="4"/>
        <v>8</v>
      </c>
      <c r="C48" s="32">
        <f>C$17</f>
        <v>2500</v>
      </c>
      <c r="D48" s="39">
        <v>0.65</v>
      </c>
      <c r="E48" s="40">
        <v>1.05</v>
      </c>
      <c r="F48" s="40">
        <v>1.18</v>
      </c>
      <c r="G48" s="40">
        <v>1.57</v>
      </c>
      <c r="H48" s="40">
        <v>2.09</v>
      </c>
      <c r="I48" s="40">
        <v>4.84</v>
      </c>
      <c r="J48" s="40">
        <v>6.54</v>
      </c>
      <c r="K48" s="40">
        <v>9.82</v>
      </c>
      <c r="L48" s="40">
        <v>15.05</v>
      </c>
      <c r="M48" s="40">
        <v>20.94</v>
      </c>
      <c r="N48" s="40">
        <v>32.72</v>
      </c>
      <c r="O48" s="41">
        <v>52.36</v>
      </c>
      <c r="P48" s="1"/>
      <c r="Q48" s="32">
        <f>C$17</f>
        <v>2500</v>
      </c>
      <c r="R48" s="39" t="s">
        <v>280</v>
      </c>
      <c r="S48" s="40" t="s">
        <v>230</v>
      </c>
      <c r="T48" s="40" t="s">
        <v>976</v>
      </c>
      <c r="U48" s="40" t="s">
        <v>977</v>
      </c>
      <c r="V48" s="40" t="s">
        <v>978</v>
      </c>
      <c r="W48" s="40" t="s">
        <v>1708</v>
      </c>
      <c r="X48" s="40" t="s">
        <v>979</v>
      </c>
      <c r="Y48" s="40" t="s">
        <v>980</v>
      </c>
      <c r="Z48" s="40" t="s">
        <v>821</v>
      </c>
      <c r="AA48" s="40" t="s">
        <v>288</v>
      </c>
      <c r="AB48" s="40" t="s">
        <v>289</v>
      </c>
      <c r="AC48" s="41" t="s">
        <v>279</v>
      </c>
    </row>
    <row r="49" spans="2:29" ht="12.75">
      <c r="B49" s="1">
        <f t="shared" si="4"/>
        <v>9</v>
      </c>
      <c r="C49" s="32">
        <f>C$18</f>
        <v>3000</v>
      </c>
      <c r="D49" s="39">
        <v>0.63</v>
      </c>
      <c r="E49" s="40">
        <v>1.26</v>
      </c>
      <c r="F49" s="40">
        <v>1.57</v>
      </c>
      <c r="G49" s="40">
        <v>1.88</v>
      </c>
      <c r="H49" s="40">
        <v>2.51</v>
      </c>
      <c r="I49" s="40">
        <v>5.81</v>
      </c>
      <c r="J49" s="40">
        <v>7.85</v>
      </c>
      <c r="K49" s="40">
        <v>11.78</v>
      </c>
      <c r="L49" s="40">
        <v>18.06</v>
      </c>
      <c r="M49" s="40">
        <v>25.13</v>
      </c>
      <c r="N49" s="40">
        <v>39.27</v>
      </c>
      <c r="O49" s="41">
        <v>62.83</v>
      </c>
      <c r="P49" s="1"/>
      <c r="Q49" s="32">
        <f>C$18</f>
        <v>3000</v>
      </c>
      <c r="R49" s="39" t="s">
        <v>859</v>
      </c>
      <c r="S49" s="40" t="s">
        <v>512</v>
      </c>
      <c r="T49" s="40" t="s">
        <v>776</v>
      </c>
      <c r="U49" s="40" t="s">
        <v>981</v>
      </c>
      <c r="V49" s="40" t="s">
        <v>982</v>
      </c>
      <c r="W49" s="40" t="s">
        <v>983</v>
      </c>
      <c r="X49" s="40" t="s">
        <v>984</v>
      </c>
      <c r="Y49" s="40" t="s">
        <v>985</v>
      </c>
      <c r="Z49" s="40" t="s">
        <v>986</v>
      </c>
      <c r="AA49" s="40" t="s">
        <v>299</v>
      </c>
      <c r="AB49" s="40" t="s">
        <v>300</v>
      </c>
      <c r="AC49" s="41" t="s">
        <v>539</v>
      </c>
    </row>
    <row r="50" spans="2:29" ht="12.75">
      <c r="B50" s="1">
        <f t="shared" si="4"/>
        <v>10</v>
      </c>
      <c r="C50" s="32">
        <f>C$19</f>
        <v>4000</v>
      </c>
      <c r="D50" s="39">
        <v>0.84</v>
      </c>
      <c r="E50" s="40">
        <v>1.68</v>
      </c>
      <c r="F50" s="40">
        <v>2.09</v>
      </c>
      <c r="G50" s="40">
        <v>2.51</v>
      </c>
      <c r="H50" s="40">
        <v>3.35</v>
      </c>
      <c r="I50" s="40">
        <v>7.75</v>
      </c>
      <c r="J50" s="40">
        <v>10.47</v>
      </c>
      <c r="K50" s="40">
        <v>15.71</v>
      </c>
      <c r="L50" s="40">
        <v>24.09</v>
      </c>
      <c r="M50" s="40">
        <v>33.51</v>
      </c>
      <c r="N50" s="40">
        <v>52.36</v>
      </c>
      <c r="O50" s="41">
        <v>83.78</v>
      </c>
      <c r="P50" s="1"/>
      <c r="Q50" s="32">
        <f>C$19</f>
        <v>4000</v>
      </c>
      <c r="R50" s="39" t="s">
        <v>478</v>
      </c>
      <c r="S50" s="40" t="s">
        <v>987</v>
      </c>
      <c r="T50" s="40" t="s">
        <v>988</v>
      </c>
      <c r="U50" s="40" t="s">
        <v>989</v>
      </c>
      <c r="V50" s="40" t="s">
        <v>990</v>
      </c>
      <c r="W50" s="40" t="s">
        <v>991</v>
      </c>
      <c r="X50" s="40" t="s">
        <v>992</v>
      </c>
      <c r="Y50" s="40" t="s">
        <v>993</v>
      </c>
      <c r="Z50" s="40" t="s">
        <v>994</v>
      </c>
      <c r="AA50" s="40" t="s">
        <v>250</v>
      </c>
      <c r="AB50" s="40" t="s">
        <v>309</v>
      </c>
      <c r="AC50" s="41" t="s">
        <v>545</v>
      </c>
    </row>
    <row r="51" spans="2:29" ht="12.75">
      <c r="B51" s="1">
        <f t="shared" si="4"/>
        <v>11</v>
      </c>
      <c r="C51" s="32">
        <f>C$20</f>
        <v>6000</v>
      </c>
      <c r="D51" s="39">
        <v>1.57</v>
      </c>
      <c r="E51" s="40">
        <v>2.83</v>
      </c>
      <c r="F51" s="40">
        <v>2.83</v>
      </c>
      <c r="G51" s="40">
        <v>3.77</v>
      </c>
      <c r="H51" s="40">
        <v>5.03</v>
      </c>
      <c r="I51" s="40">
        <v>11.62</v>
      </c>
      <c r="J51" s="40">
        <v>15.71</v>
      </c>
      <c r="K51" s="40">
        <v>23.56</v>
      </c>
      <c r="L51" s="40">
        <v>36.13</v>
      </c>
      <c r="M51" s="40">
        <v>50.27</v>
      </c>
      <c r="N51" s="40">
        <v>78.54</v>
      </c>
      <c r="O51" s="41">
        <v>125.66</v>
      </c>
      <c r="P51" s="1"/>
      <c r="Q51" s="32">
        <f>C$20</f>
        <v>6000</v>
      </c>
      <c r="R51" s="39" t="s">
        <v>995</v>
      </c>
      <c r="S51" s="40" t="s">
        <v>570</v>
      </c>
      <c r="T51" s="40" t="s">
        <v>996</v>
      </c>
      <c r="U51" s="40" t="s">
        <v>997</v>
      </c>
      <c r="V51" s="40" t="s">
        <v>998</v>
      </c>
      <c r="W51" s="40" t="s">
        <v>999</v>
      </c>
      <c r="X51" s="40" t="s">
        <v>1000</v>
      </c>
      <c r="Y51" s="40" t="s">
        <v>821</v>
      </c>
      <c r="Z51" s="40" t="s">
        <v>551</v>
      </c>
      <c r="AA51" s="40" t="s">
        <v>319</v>
      </c>
      <c r="AB51" s="40" t="s">
        <v>320</v>
      </c>
      <c r="AC51" s="41" t="s">
        <v>552</v>
      </c>
    </row>
    <row r="52" spans="2:29" ht="13.5" thickBot="1">
      <c r="B52" s="1">
        <f t="shared" si="4"/>
        <v>12</v>
      </c>
      <c r="C52" s="42">
        <f>C$21</f>
        <v>10000</v>
      </c>
      <c r="D52" s="43">
        <v>3.14</v>
      </c>
      <c r="E52" s="44">
        <v>4.71</v>
      </c>
      <c r="F52" s="44">
        <v>4.71</v>
      </c>
      <c r="G52" s="44">
        <v>6.28</v>
      </c>
      <c r="H52" s="44">
        <v>8.38</v>
      </c>
      <c r="I52" s="44">
        <v>19.37</v>
      </c>
      <c r="J52" s="44">
        <v>26.18</v>
      </c>
      <c r="K52" s="44">
        <v>39.27</v>
      </c>
      <c r="L52" s="44">
        <v>60.21</v>
      </c>
      <c r="M52" s="44">
        <v>83.78</v>
      </c>
      <c r="N52" s="44">
        <v>130.9</v>
      </c>
      <c r="O52" s="45">
        <v>209.44</v>
      </c>
      <c r="P52" s="1"/>
      <c r="Q52" s="42">
        <f>C$21</f>
        <v>10000</v>
      </c>
      <c r="R52" s="43" t="s">
        <v>1001</v>
      </c>
      <c r="S52" s="44" t="s">
        <v>1002</v>
      </c>
      <c r="T52" s="44" t="s">
        <v>1003</v>
      </c>
      <c r="U52" s="44" t="s">
        <v>1004</v>
      </c>
      <c r="V52" s="44" t="s">
        <v>1005</v>
      </c>
      <c r="W52" s="44" t="s">
        <v>1006</v>
      </c>
      <c r="X52" s="44" t="s">
        <v>1007</v>
      </c>
      <c r="Y52" s="44" t="s">
        <v>1008</v>
      </c>
      <c r="Z52" s="44" t="s">
        <v>560</v>
      </c>
      <c r="AA52" s="44" t="s">
        <v>310</v>
      </c>
      <c r="AB52" s="44" t="s">
        <v>327</v>
      </c>
      <c r="AC52" s="45" t="s">
        <v>561</v>
      </c>
    </row>
    <row r="53" spans="3:29" ht="3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3:29" ht="13.5" thickBot="1">
      <c r="C54" s="22" t="s">
        <v>1703</v>
      </c>
      <c r="D54" s="23" t="s">
        <v>1704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3" t="s">
        <v>1705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 thickBot="1">
      <c r="C55" s="26" t="s">
        <v>1508</v>
      </c>
      <c r="D55" s="30">
        <f>D$9</f>
        <v>10</v>
      </c>
      <c r="E55" s="30">
        <f aca="true" t="shared" si="5" ref="E55:O55">E$9</f>
        <v>50</v>
      </c>
      <c r="F55" s="30">
        <f t="shared" si="5"/>
        <v>100</v>
      </c>
      <c r="G55" s="30">
        <f t="shared" si="5"/>
        <v>500</v>
      </c>
      <c r="H55" s="30">
        <f t="shared" si="5"/>
        <v>1000</v>
      </c>
      <c r="I55" s="30">
        <f t="shared" si="5"/>
        <v>5000</v>
      </c>
      <c r="J55" s="30">
        <f t="shared" si="5"/>
        <v>10000</v>
      </c>
      <c r="K55" s="30">
        <f t="shared" si="5"/>
        <v>20000</v>
      </c>
      <c r="L55" s="30">
        <f t="shared" si="5"/>
        <v>50000</v>
      </c>
      <c r="M55" s="30">
        <f t="shared" si="5"/>
        <v>100000</v>
      </c>
      <c r="N55" s="30">
        <f t="shared" si="5"/>
        <v>200000</v>
      </c>
      <c r="O55" s="31">
        <f t="shared" si="5"/>
        <v>500000</v>
      </c>
      <c r="P55" s="1"/>
      <c r="Q55" s="26" t="s">
        <v>1508</v>
      </c>
      <c r="R55" s="30">
        <f>D$9</f>
        <v>10</v>
      </c>
      <c r="S55" s="30">
        <f>E$9</f>
        <v>50</v>
      </c>
      <c r="T55" s="30">
        <f>F$9</f>
        <v>100</v>
      </c>
      <c r="U55" s="30">
        <f>G$9</f>
        <v>500</v>
      </c>
      <c r="V55" s="30">
        <f>H$9</f>
        <v>1000</v>
      </c>
      <c r="W55" s="30">
        <f>I$9</f>
        <v>5000</v>
      </c>
      <c r="X55" s="30">
        <f>J$9</f>
        <v>10000</v>
      </c>
      <c r="Y55" s="30">
        <f>K$9</f>
        <v>20000</v>
      </c>
      <c r="Z55" s="30">
        <f>L$9</f>
        <v>50000</v>
      </c>
      <c r="AA55" s="30">
        <f>M$9</f>
        <v>100000</v>
      </c>
      <c r="AB55" s="30">
        <f>N$9</f>
        <v>200000</v>
      </c>
      <c r="AC55" s="31">
        <f>O$9</f>
        <v>500000</v>
      </c>
    </row>
    <row r="56" spans="2:29" ht="12.75">
      <c r="B56" s="1">
        <v>1</v>
      </c>
      <c r="C56" s="32">
        <f>C$10</f>
        <v>10</v>
      </c>
      <c r="D56" s="36">
        <v>0.13</v>
      </c>
      <c r="E56" s="37">
        <v>0.45</v>
      </c>
      <c r="F56" s="37">
        <v>0.45</v>
      </c>
      <c r="G56" s="37">
        <v>0.9</v>
      </c>
      <c r="H56" s="37">
        <v>1</v>
      </c>
      <c r="I56" s="37">
        <v>1.47</v>
      </c>
      <c r="J56" s="37">
        <v>1.28</v>
      </c>
      <c r="K56" s="37">
        <v>0.8</v>
      </c>
      <c r="L56" s="37">
        <v>0.5</v>
      </c>
      <c r="M56" s="37">
        <v>0.48</v>
      </c>
      <c r="N56" s="37">
        <v>0.95</v>
      </c>
      <c r="O56" s="38">
        <v>0.67</v>
      </c>
      <c r="P56" s="1"/>
      <c r="Q56" s="32">
        <f>C$10</f>
        <v>10</v>
      </c>
      <c r="R56" s="36" t="s">
        <v>330</v>
      </c>
      <c r="S56" s="37" t="s">
        <v>331</v>
      </c>
      <c r="T56" s="37" t="s">
        <v>332</v>
      </c>
      <c r="U56" s="37" t="s">
        <v>1009</v>
      </c>
      <c r="V56" s="37" t="s">
        <v>334</v>
      </c>
      <c r="W56" s="37" t="s">
        <v>335</v>
      </c>
      <c r="X56" s="37" t="s">
        <v>336</v>
      </c>
      <c r="Y56" s="37" t="s">
        <v>1625</v>
      </c>
      <c r="Z56" s="37" t="s">
        <v>337</v>
      </c>
      <c r="AA56" s="37" t="s">
        <v>338</v>
      </c>
      <c r="AB56" s="37" t="s">
        <v>339</v>
      </c>
      <c r="AC56" s="38" t="s">
        <v>340</v>
      </c>
    </row>
    <row r="57" spans="2:29" ht="12.75">
      <c r="B57" s="1">
        <f>B56+1</f>
        <v>2</v>
      </c>
      <c r="C57" s="32">
        <f>C$11</f>
        <v>50</v>
      </c>
      <c r="D57" s="39">
        <v>0.31</v>
      </c>
      <c r="E57" s="40">
        <v>0.83</v>
      </c>
      <c r="F57" s="40">
        <v>1.28</v>
      </c>
      <c r="G57" s="40">
        <v>1.49</v>
      </c>
      <c r="H57" s="40">
        <v>1.9</v>
      </c>
      <c r="I57" s="40">
        <v>2.38</v>
      </c>
      <c r="J57" s="40">
        <v>1.23</v>
      </c>
      <c r="K57" s="40">
        <v>1.79</v>
      </c>
      <c r="L57" s="40">
        <v>2.27</v>
      </c>
      <c r="M57" s="40">
        <v>2.78</v>
      </c>
      <c r="N57" s="40">
        <v>3.81</v>
      </c>
      <c r="O57" s="41">
        <v>2.38</v>
      </c>
      <c r="P57" s="1"/>
      <c r="Q57" s="32">
        <f>C$11</f>
        <v>50</v>
      </c>
      <c r="R57" s="39" t="s">
        <v>332</v>
      </c>
      <c r="S57" s="40" t="s">
        <v>332</v>
      </c>
      <c r="T57" s="40" t="s">
        <v>1010</v>
      </c>
      <c r="U57" s="40" t="s">
        <v>341</v>
      </c>
      <c r="V57" s="40" t="s">
        <v>342</v>
      </c>
      <c r="W57" s="40" t="s">
        <v>343</v>
      </c>
      <c r="X57" s="40" t="s">
        <v>344</v>
      </c>
      <c r="Y57" s="40" t="s">
        <v>345</v>
      </c>
      <c r="Z57" s="40" t="s">
        <v>346</v>
      </c>
      <c r="AA57" s="40" t="s">
        <v>347</v>
      </c>
      <c r="AB57" s="40" t="s">
        <v>348</v>
      </c>
      <c r="AC57" s="41" t="s">
        <v>349</v>
      </c>
    </row>
    <row r="58" spans="2:29" ht="12.75">
      <c r="B58" s="1">
        <f aca="true" t="shared" si="6" ref="B58:B67">B57+1</f>
        <v>3</v>
      </c>
      <c r="C58" s="32">
        <f>C$12</f>
        <v>100</v>
      </c>
      <c r="D58" s="39">
        <v>0.28</v>
      </c>
      <c r="E58" s="40">
        <v>0.83</v>
      </c>
      <c r="F58" s="40">
        <v>1.67</v>
      </c>
      <c r="G58" s="40">
        <v>2.27</v>
      </c>
      <c r="H58" s="40">
        <v>2.78</v>
      </c>
      <c r="I58" s="40">
        <v>3.64</v>
      </c>
      <c r="J58" s="40">
        <v>2.5</v>
      </c>
      <c r="K58" s="40">
        <v>3.48</v>
      </c>
      <c r="L58" s="40">
        <v>4.46</v>
      </c>
      <c r="M58" s="40">
        <v>6.94</v>
      </c>
      <c r="N58" s="40">
        <v>8</v>
      </c>
      <c r="O58" s="41">
        <v>6.94</v>
      </c>
      <c r="P58" s="1"/>
      <c r="Q58" s="32">
        <f>C$12</f>
        <v>100</v>
      </c>
      <c r="R58" s="39" t="s">
        <v>350</v>
      </c>
      <c r="S58" s="40" t="s">
        <v>350</v>
      </c>
      <c r="T58" s="40" t="s">
        <v>331</v>
      </c>
      <c r="U58" s="40" t="s">
        <v>330</v>
      </c>
      <c r="V58" s="40" t="s">
        <v>1011</v>
      </c>
      <c r="W58" s="40" t="s">
        <v>352</v>
      </c>
      <c r="X58" s="40" t="s">
        <v>1792</v>
      </c>
      <c r="Y58" s="40" t="s">
        <v>353</v>
      </c>
      <c r="Z58" s="40" t="s">
        <v>354</v>
      </c>
      <c r="AA58" s="40" t="s">
        <v>1012</v>
      </c>
      <c r="AB58" s="40" t="s">
        <v>1013</v>
      </c>
      <c r="AC58" s="41" t="s">
        <v>1014</v>
      </c>
    </row>
    <row r="59" spans="2:29" ht="12.75">
      <c r="B59" s="1">
        <f t="shared" si="6"/>
        <v>4</v>
      </c>
      <c r="C59" s="32">
        <f>C$13</f>
        <v>500</v>
      </c>
      <c r="D59" s="39">
        <v>0.56</v>
      </c>
      <c r="E59" s="40">
        <v>1.39</v>
      </c>
      <c r="F59" s="40">
        <v>3.12</v>
      </c>
      <c r="G59" s="40">
        <v>5.95</v>
      </c>
      <c r="H59" s="40">
        <v>4.55</v>
      </c>
      <c r="I59" s="40">
        <v>6.58</v>
      </c>
      <c r="J59" s="40">
        <v>10</v>
      </c>
      <c r="K59" s="40">
        <v>8.89</v>
      </c>
      <c r="L59" s="40">
        <v>8.7</v>
      </c>
      <c r="M59" s="40">
        <v>8.93</v>
      </c>
      <c r="N59" s="40">
        <v>8</v>
      </c>
      <c r="O59" s="41">
        <v>6.94</v>
      </c>
      <c r="P59" s="1"/>
      <c r="Q59" s="32">
        <f>C$13</f>
        <v>500</v>
      </c>
      <c r="R59" s="39" t="s">
        <v>350</v>
      </c>
      <c r="S59" s="40" t="s">
        <v>350</v>
      </c>
      <c r="T59" s="40" t="s">
        <v>332</v>
      </c>
      <c r="U59" s="40" t="s">
        <v>330</v>
      </c>
      <c r="V59" s="40" t="s">
        <v>593</v>
      </c>
      <c r="W59" s="40" t="s">
        <v>958</v>
      </c>
      <c r="X59" s="40" t="s">
        <v>303</v>
      </c>
      <c r="Y59" s="40" t="s">
        <v>1015</v>
      </c>
      <c r="Z59" s="40" t="s">
        <v>1016</v>
      </c>
      <c r="AA59" s="40" t="s">
        <v>1017</v>
      </c>
      <c r="AB59" s="40" t="s">
        <v>1018</v>
      </c>
      <c r="AC59" s="41" t="s">
        <v>1019</v>
      </c>
    </row>
    <row r="60" spans="2:29" ht="12.75">
      <c r="B60" s="1">
        <f t="shared" si="6"/>
        <v>5</v>
      </c>
      <c r="C60" s="32">
        <f>C$14</f>
        <v>1000</v>
      </c>
      <c r="D60" s="39">
        <v>0.56</v>
      </c>
      <c r="E60" s="40">
        <v>1.56</v>
      </c>
      <c r="F60" s="40">
        <v>2.78</v>
      </c>
      <c r="G60" s="40">
        <v>5.95</v>
      </c>
      <c r="H60" s="40">
        <v>6.25</v>
      </c>
      <c r="I60" s="40">
        <v>9.01</v>
      </c>
      <c r="J60" s="40">
        <v>10</v>
      </c>
      <c r="K60" s="40">
        <v>8.89</v>
      </c>
      <c r="L60" s="40">
        <v>8.7</v>
      </c>
      <c r="M60" s="40">
        <v>8.93</v>
      </c>
      <c r="N60" s="40">
        <v>8</v>
      </c>
      <c r="O60" s="41">
        <v>6.94</v>
      </c>
      <c r="P60" s="1"/>
      <c r="Q60" s="32">
        <f>C$14</f>
        <v>1000</v>
      </c>
      <c r="R60" s="39" t="s">
        <v>367</v>
      </c>
      <c r="S60" s="40" t="s">
        <v>836</v>
      </c>
      <c r="T60" s="40" t="s">
        <v>358</v>
      </c>
      <c r="U60" s="40" t="s">
        <v>585</v>
      </c>
      <c r="V60" s="40" t="s">
        <v>593</v>
      </c>
      <c r="W60" s="40" t="s">
        <v>1020</v>
      </c>
      <c r="X60" s="40" t="s">
        <v>1584</v>
      </c>
      <c r="Y60" s="40" t="s">
        <v>1021</v>
      </c>
      <c r="Z60" s="40" t="s">
        <v>1022</v>
      </c>
      <c r="AA60" s="40" t="s">
        <v>1023</v>
      </c>
      <c r="AB60" s="40" t="s">
        <v>1024</v>
      </c>
      <c r="AC60" s="41" t="s">
        <v>1025</v>
      </c>
    </row>
    <row r="61" spans="2:29" ht="12.75">
      <c r="B61" s="1">
        <f t="shared" si="6"/>
        <v>6</v>
      </c>
      <c r="C61" s="32">
        <f>C$15</f>
        <v>1500</v>
      </c>
      <c r="D61" s="39">
        <v>0.56</v>
      </c>
      <c r="E61" s="40">
        <v>1.39</v>
      </c>
      <c r="F61" s="40">
        <v>2.78</v>
      </c>
      <c r="G61" s="40">
        <v>8.33</v>
      </c>
      <c r="H61" s="40">
        <v>6.25</v>
      </c>
      <c r="I61" s="40">
        <v>9.01</v>
      </c>
      <c r="J61" s="40">
        <v>10</v>
      </c>
      <c r="K61" s="40">
        <v>8.89</v>
      </c>
      <c r="L61" s="40">
        <v>8.7</v>
      </c>
      <c r="M61" s="40">
        <v>8.93</v>
      </c>
      <c r="N61" s="40">
        <v>8</v>
      </c>
      <c r="O61" s="41">
        <v>6.94</v>
      </c>
      <c r="P61" s="1"/>
      <c r="Q61" s="32">
        <f>C$15</f>
        <v>1500</v>
      </c>
      <c r="R61" s="39" t="s">
        <v>231</v>
      </c>
      <c r="S61" s="40" t="s">
        <v>584</v>
      </c>
      <c r="T61" s="40" t="s">
        <v>836</v>
      </c>
      <c r="U61" s="40" t="s">
        <v>585</v>
      </c>
      <c r="V61" s="40" t="s">
        <v>383</v>
      </c>
      <c r="W61" s="40" t="s">
        <v>1026</v>
      </c>
      <c r="X61" s="40" t="s">
        <v>1027</v>
      </c>
      <c r="Y61" s="40" t="s">
        <v>1028</v>
      </c>
      <c r="Z61" s="40" t="s">
        <v>1029</v>
      </c>
      <c r="AA61" s="40" t="s">
        <v>1030</v>
      </c>
      <c r="AB61" s="40" t="s">
        <v>1031</v>
      </c>
      <c r="AC61" s="41" t="s">
        <v>1032</v>
      </c>
    </row>
    <row r="62" spans="2:29" ht="12.75">
      <c r="B62" s="1">
        <f t="shared" si="6"/>
        <v>7</v>
      </c>
      <c r="C62" s="32">
        <f>C$16</f>
        <v>2000</v>
      </c>
      <c r="D62" s="39">
        <v>0.67</v>
      </c>
      <c r="E62" s="40">
        <v>1.56</v>
      </c>
      <c r="F62" s="40">
        <v>2.78</v>
      </c>
      <c r="G62" s="40">
        <v>5.95</v>
      </c>
      <c r="H62" s="40">
        <v>8.4</v>
      </c>
      <c r="I62" s="40">
        <v>9.01</v>
      </c>
      <c r="J62" s="40">
        <v>10</v>
      </c>
      <c r="K62" s="40">
        <v>8.89</v>
      </c>
      <c r="L62" s="40">
        <v>8.7</v>
      </c>
      <c r="M62" s="40">
        <v>8.93</v>
      </c>
      <c r="N62" s="40">
        <v>8</v>
      </c>
      <c r="O62" s="41">
        <v>6.94</v>
      </c>
      <c r="P62" s="1"/>
      <c r="Q62" s="32">
        <f>C$16</f>
        <v>2000</v>
      </c>
      <c r="R62" s="39" t="s">
        <v>207</v>
      </c>
      <c r="S62" s="40" t="s">
        <v>219</v>
      </c>
      <c r="T62" s="40" t="s">
        <v>593</v>
      </c>
      <c r="U62" s="40" t="s">
        <v>1033</v>
      </c>
      <c r="V62" s="40" t="s">
        <v>1034</v>
      </c>
      <c r="W62" s="40" t="s">
        <v>1035</v>
      </c>
      <c r="X62" s="40" t="s">
        <v>1036</v>
      </c>
      <c r="Y62" s="40" t="s">
        <v>1037</v>
      </c>
      <c r="Z62" s="40" t="s">
        <v>1038</v>
      </c>
      <c r="AA62" s="40" t="s">
        <v>1039</v>
      </c>
      <c r="AB62" s="40" t="s">
        <v>1040</v>
      </c>
      <c r="AC62" s="41" t="s">
        <v>1041</v>
      </c>
    </row>
    <row r="63" spans="2:29" ht="12.75">
      <c r="B63" s="1">
        <f t="shared" si="6"/>
        <v>8</v>
      </c>
      <c r="C63" s="32">
        <f>C$17</f>
        <v>2500</v>
      </c>
      <c r="D63" s="39">
        <v>0.67</v>
      </c>
      <c r="E63" s="40">
        <v>1.56</v>
      </c>
      <c r="F63" s="40">
        <v>2.78</v>
      </c>
      <c r="G63" s="40">
        <v>8.33</v>
      </c>
      <c r="H63" s="40">
        <v>8.93</v>
      </c>
      <c r="I63" s="40">
        <v>9.01</v>
      </c>
      <c r="J63" s="40">
        <v>10</v>
      </c>
      <c r="K63" s="40">
        <v>8.89</v>
      </c>
      <c r="L63" s="40">
        <v>8.7</v>
      </c>
      <c r="M63" s="40">
        <v>8.93</v>
      </c>
      <c r="N63" s="40">
        <v>8</v>
      </c>
      <c r="O63" s="41">
        <v>6.94</v>
      </c>
      <c r="P63" s="1"/>
      <c r="Q63" s="32">
        <f>C$17</f>
        <v>2500</v>
      </c>
      <c r="R63" s="39" t="s">
        <v>207</v>
      </c>
      <c r="S63" s="40" t="s">
        <v>593</v>
      </c>
      <c r="T63" s="40" t="s">
        <v>1042</v>
      </c>
      <c r="U63" s="40" t="s">
        <v>1043</v>
      </c>
      <c r="V63" s="40" t="s">
        <v>1044</v>
      </c>
      <c r="W63" s="40" t="s">
        <v>959</v>
      </c>
      <c r="X63" s="40" t="s">
        <v>1045</v>
      </c>
      <c r="Y63" s="40" t="s">
        <v>1046</v>
      </c>
      <c r="Z63" s="40" t="s">
        <v>1047</v>
      </c>
      <c r="AA63" s="40" t="s">
        <v>1048</v>
      </c>
      <c r="AB63" s="40" t="s">
        <v>1049</v>
      </c>
      <c r="AC63" s="41" t="s">
        <v>1050</v>
      </c>
    </row>
    <row r="64" spans="2:29" ht="12.75">
      <c r="B64" s="1">
        <f t="shared" si="6"/>
        <v>9</v>
      </c>
      <c r="C64" s="32">
        <f>C$18</f>
        <v>3000</v>
      </c>
      <c r="D64" s="39">
        <v>0.83</v>
      </c>
      <c r="E64" s="40">
        <v>1.56</v>
      </c>
      <c r="F64" s="40">
        <v>2.5</v>
      </c>
      <c r="G64" s="40">
        <v>8.33</v>
      </c>
      <c r="H64" s="40">
        <v>8.93</v>
      </c>
      <c r="I64" s="40">
        <v>9.01</v>
      </c>
      <c r="J64" s="40">
        <v>10</v>
      </c>
      <c r="K64" s="40">
        <v>8.89</v>
      </c>
      <c r="L64" s="40">
        <v>8.7</v>
      </c>
      <c r="M64" s="40">
        <v>8.93</v>
      </c>
      <c r="N64" s="40">
        <v>8</v>
      </c>
      <c r="O64" s="41">
        <v>6.94</v>
      </c>
      <c r="P64" s="1"/>
      <c r="Q64" s="32">
        <f>C$18</f>
        <v>3000</v>
      </c>
      <c r="R64" s="39" t="s">
        <v>219</v>
      </c>
      <c r="S64" s="40" t="s">
        <v>976</v>
      </c>
      <c r="T64" s="40" t="s">
        <v>776</v>
      </c>
      <c r="U64" s="40" t="s">
        <v>971</v>
      </c>
      <c r="V64" s="40" t="s">
        <v>352</v>
      </c>
      <c r="W64" s="40" t="s">
        <v>1051</v>
      </c>
      <c r="X64" s="40" t="s">
        <v>1052</v>
      </c>
      <c r="Y64" s="40" t="s">
        <v>1053</v>
      </c>
      <c r="Z64" s="40" t="s">
        <v>1054</v>
      </c>
      <c r="AA64" s="40" t="s">
        <v>1055</v>
      </c>
      <c r="AB64" s="40" t="s">
        <v>1056</v>
      </c>
      <c r="AC64" s="41" t="s">
        <v>1057</v>
      </c>
    </row>
    <row r="65" spans="2:29" ht="12.75">
      <c r="B65" s="1">
        <f t="shared" si="6"/>
        <v>10</v>
      </c>
      <c r="C65" s="32">
        <f>C$19</f>
        <v>4000</v>
      </c>
      <c r="D65" s="39">
        <v>0.83</v>
      </c>
      <c r="E65" s="40">
        <v>1.56</v>
      </c>
      <c r="F65" s="40">
        <v>2.5</v>
      </c>
      <c r="G65" s="40">
        <v>8.33</v>
      </c>
      <c r="H65" s="40">
        <v>8.93</v>
      </c>
      <c r="I65" s="40">
        <v>9.01</v>
      </c>
      <c r="J65" s="40">
        <v>10</v>
      </c>
      <c r="K65" s="40">
        <v>8.89</v>
      </c>
      <c r="L65" s="40">
        <v>8.7</v>
      </c>
      <c r="M65" s="40">
        <v>8.93</v>
      </c>
      <c r="N65" s="40">
        <v>8</v>
      </c>
      <c r="O65" s="41">
        <v>6.94</v>
      </c>
      <c r="P65" s="1"/>
      <c r="Q65" s="32">
        <f>C$19</f>
        <v>4000</v>
      </c>
      <c r="R65" s="39" t="s">
        <v>243</v>
      </c>
      <c r="S65" s="40" t="s">
        <v>470</v>
      </c>
      <c r="T65" s="40" t="s">
        <v>1058</v>
      </c>
      <c r="U65" s="40" t="s">
        <v>1059</v>
      </c>
      <c r="V65" s="40" t="s">
        <v>1060</v>
      </c>
      <c r="W65" s="40" t="s">
        <v>1061</v>
      </c>
      <c r="X65" s="40" t="s">
        <v>1062</v>
      </c>
      <c r="Y65" s="40" t="s">
        <v>1063</v>
      </c>
      <c r="Z65" s="40" t="s">
        <v>1064</v>
      </c>
      <c r="AA65" s="40" t="s">
        <v>1065</v>
      </c>
      <c r="AB65" s="40" t="s">
        <v>1066</v>
      </c>
      <c r="AC65" s="41" t="s">
        <v>1067</v>
      </c>
    </row>
    <row r="66" spans="2:29" ht="12.75">
      <c r="B66" s="1">
        <f t="shared" si="6"/>
        <v>11</v>
      </c>
      <c r="C66" s="32">
        <f>C$20</f>
        <v>6000</v>
      </c>
      <c r="D66" s="39">
        <v>0.67</v>
      </c>
      <c r="E66" s="40">
        <v>1.39</v>
      </c>
      <c r="F66" s="40">
        <v>2.78</v>
      </c>
      <c r="G66" s="40">
        <v>8.33</v>
      </c>
      <c r="H66" s="40">
        <v>8.93</v>
      </c>
      <c r="I66" s="40">
        <v>9.01</v>
      </c>
      <c r="J66" s="40">
        <v>10</v>
      </c>
      <c r="K66" s="40">
        <v>8.89</v>
      </c>
      <c r="L66" s="40">
        <v>8.7</v>
      </c>
      <c r="M66" s="40">
        <v>8.93</v>
      </c>
      <c r="N66" s="40">
        <v>8</v>
      </c>
      <c r="O66" s="41">
        <v>6.94</v>
      </c>
      <c r="P66" s="1"/>
      <c r="Q66" s="32">
        <f>C$20</f>
        <v>6000</v>
      </c>
      <c r="R66" s="39" t="s">
        <v>1068</v>
      </c>
      <c r="S66" s="40" t="s">
        <v>1069</v>
      </c>
      <c r="T66" s="40" t="s">
        <v>1070</v>
      </c>
      <c r="U66" s="40" t="s">
        <v>1755</v>
      </c>
      <c r="V66" s="40" t="s">
        <v>771</v>
      </c>
      <c r="W66" s="40" t="s">
        <v>1071</v>
      </c>
      <c r="X66" s="40" t="s">
        <v>1072</v>
      </c>
      <c r="Y66" s="40" t="s">
        <v>1073</v>
      </c>
      <c r="Z66" s="40" t="s">
        <v>1074</v>
      </c>
      <c r="AA66" s="40" t="s">
        <v>1075</v>
      </c>
      <c r="AB66" s="40" t="s">
        <v>1076</v>
      </c>
      <c r="AC66" s="41" t="s">
        <v>1077</v>
      </c>
    </row>
    <row r="67" spans="2:29" ht="13.5" thickBot="1">
      <c r="B67" s="1">
        <f t="shared" si="6"/>
        <v>12</v>
      </c>
      <c r="C67" s="42">
        <f>C$21</f>
        <v>10000</v>
      </c>
      <c r="D67" s="43">
        <v>0.56</v>
      </c>
      <c r="E67" s="44">
        <v>1.39</v>
      </c>
      <c r="F67" s="44">
        <v>2.78</v>
      </c>
      <c r="G67" s="44">
        <v>8.33</v>
      </c>
      <c r="H67" s="44">
        <v>8.93</v>
      </c>
      <c r="I67" s="44">
        <v>9.01</v>
      </c>
      <c r="J67" s="44">
        <v>10</v>
      </c>
      <c r="K67" s="44">
        <v>8.89</v>
      </c>
      <c r="L67" s="44">
        <v>8.7</v>
      </c>
      <c r="M67" s="44">
        <v>8.93</v>
      </c>
      <c r="N67" s="44">
        <v>8</v>
      </c>
      <c r="O67" s="45">
        <v>6.94</v>
      </c>
      <c r="P67" s="1"/>
      <c r="Q67" s="42">
        <f>C$21</f>
        <v>10000</v>
      </c>
      <c r="R67" s="43" t="s">
        <v>1078</v>
      </c>
      <c r="S67" s="44" t="s">
        <v>1079</v>
      </c>
      <c r="T67" s="44" t="s">
        <v>1080</v>
      </c>
      <c r="U67" s="44" t="s">
        <v>2270</v>
      </c>
      <c r="V67" s="44" t="s">
        <v>1081</v>
      </c>
      <c r="W67" s="44" t="s">
        <v>1082</v>
      </c>
      <c r="X67" s="44" t="s">
        <v>1083</v>
      </c>
      <c r="Y67" s="44" t="s">
        <v>1084</v>
      </c>
      <c r="Z67" s="44" t="s">
        <v>1085</v>
      </c>
      <c r="AA67" s="44" t="s">
        <v>1086</v>
      </c>
      <c r="AB67" s="44" t="s">
        <v>1087</v>
      </c>
      <c r="AC67" s="45" t="s">
        <v>1088</v>
      </c>
    </row>
    <row r="68" spans="3:16" ht="9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"/>
    </row>
    <row r="69" spans="3:16" ht="9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"/>
    </row>
    <row r="70" spans="3:29" ht="12.75">
      <c r="C70" s="18" t="s">
        <v>1502</v>
      </c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1"/>
      <c r="Q70" s="21" t="s">
        <v>1846</v>
      </c>
      <c r="R70" s="19"/>
      <c r="S70" s="19"/>
      <c r="T70" s="19"/>
      <c r="U70" s="19"/>
      <c r="V70" s="19"/>
      <c r="W70" s="19"/>
      <c r="X70" s="20"/>
      <c r="Y70" s="19"/>
      <c r="Z70" s="19"/>
      <c r="AA70" s="19"/>
      <c r="AB70" s="19"/>
      <c r="AC70" s="19"/>
    </row>
    <row r="71" spans="3:29" ht="13.5" thickBot="1">
      <c r="C71" s="22" t="s">
        <v>1847</v>
      </c>
      <c r="D71" s="23" t="s">
        <v>1848</v>
      </c>
      <c r="E71" s="1"/>
      <c r="F71" s="1"/>
      <c r="G71" s="1"/>
      <c r="H71" s="1"/>
      <c r="I71" s="1"/>
      <c r="J71" s="23"/>
      <c r="K71" s="1"/>
      <c r="L71" s="1"/>
      <c r="M71" s="1"/>
      <c r="N71" s="54"/>
      <c r="O71" s="55" t="s">
        <v>1849</v>
      </c>
      <c r="P71" s="1"/>
      <c r="Q71" s="23" t="s">
        <v>1850</v>
      </c>
      <c r="R71" s="1"/>
      <c r="S71" s="1"/>
      <c r="T71" s="1"/>
      <c r="U71" s="1"/>
      <c r="V71" s="56"/>
      <c r="W71" s="56"/>
      <c r="X71" s="57" t="s">
        <v>1851</v>
      </c>
      <c r="Y71" s="52"/>
      <c r="Z71" s="51"/>
      <c r="AA71" s="52"/>
      <c r="AB71" s="52"/>
      <c r="AC71" s="53" t="s">
        <v>1852</v>
      </c>
    </row>
    <row r="72" spans="3:29" ht="13.5" thickBot="1">
      <c r="C72" s="26" t="s">
        <v>1508</v>
      </c>
      <c r="D72" s="30">
        <f>D$9</f>
        <v>10</v>
      </c>
      <c r="E72" s="30">
        <f aca="true" t="shared" si="7" ref="E72:O72">E$9</f>
        <v>50</v>
      </c>
      <c r="F72" s="30">
        <f t="shared" si="7"/>
        <v>100</v>
      </c>
      <c r="G72" s="30">
        <f t="shared" si="7"/>
        <v>500</v>
      </c>
      <c r="H72" s="30">
        <f t="shared" si="7"/>
        <v>1000</v>
      </c>
      <c r="I72" s="30">
        <f t="shared" si="7"/>
        <v>5000</v>
      </c>
      <c r="J72" s="30">
        <f t="shared" si="7"/>
        <v>10000</v>
      </c>
      <c r="K72" s="30">
        <f t="shared" si="7"/>
        <v>20000</v>
      </c>
      <c r="L72" s="30">
        <f t="shared" si="7"/>
        <v>50000</v>
      </c>
      <c r="M72" s="30">
        <f t="shared" si="7"/>
        <v>100000</v>
      </c>
      <c r="N72" s="30">
        <f t="shared" si="7"/>
        <v>200000</v>
      </c>
      <c r="O72" s="31">
        <f t="shared" si="7"/>
        <v>500000</v>
      </c>
      <c r="P72" s="1"/>
      <c r="Q72" s="26" t="s">
        <v>1508</v>
      </c>
      <c r="R72" s="30">
        <f>D$9</f>
        <v>10</v>
      </c>
      <c r="S72" s="30">
        <f>E$9</f>
        <v>50</v>
      </c>
      <c r="T72" s="30">
        <f>F$9</f>
        <v>100</v>
      </c>
      <c r="U72" s="30">
        <f>G$9</f>
        <v>500</v>
      </c>
      <c r="V72" s="30">
        <f>H$9</f>
        <v>1000</v>
      </c>
      <c r="W72" s="30">
        <f>I$9</f>
        <v>5000</v>
      </c>
      <c r="X72" s="30">
        <f>J$9</f>
        <v>10000</v>
      </c>
      <c r="Y72" s="30">
        <f>K$9</f>
        <v>20000</v>
      </c>
      <c r="Z72" s="30">
        <f>L$9</f>
        <v>50000</v>
      </c>
      <c r="AA72" s="30">
        <f>M$9</f>
        <v>100000</v>
      </c>
      <c r="AB72" s="30">
        <f>N$9</f>
        <v>200000</v>
      </c>
      <c r="AC72" s="31">
        <f>O$9</f>
        <v>500000</v>
      </c>
    </row>
    <row r="73" spans="2:29" ht="12.75">
      <c r="B73" s="1">
        <v>1</v>
      </c>
      <c r="C73" s="32">
        <f>C$10</f>
        <v>10</v>
      </c>
      <c r="D73" s="58">
        <v>8</v>
      </c>
      <c r="E73" s="59">
        <v>11.7</v>
      </c>
      <c r="F73" s="59">
        <v>17.6</v>
      </c>
      <c r="G73" s="59">
        <v>35.9</v>
      </c>
      <c r="H73" s="59">
        <v>45.1</v>
      </c>
      <c r="I73" s="59">
        <v>82.6</v>
      </c>
      <c r="J73" s="59">
        <v>128.1</v>
      </c>
      <c r="K73" s="59">
        <v>249.2</v>
      </c>
      <c r="L73" s="59">
        <v>410.8</v>
      </c>
      <c r="M73" s="59">
        <v>517.5</v>
      </c>
      <c r="N73" s="59">
        <v>697.3</v>
      </c>
      <c r="O73" s="60">
        <v>1032.5</v>
      </c>
      <c r="P73" s="1"/>
      <c r="Q73" s="32">
        <f>C$10</f>
        <v>10</v>
      </c>
      <c r="R73" s="61">
        <v>0.8793</v>
      </c>
      <c r="S73" s="62">
        <v>0.8815</v>
      </c>
      <c r="T73" s="62">
        <v>0.87</v>
      </c>
      <c r="U73" s="62">
        <v>0.9088</v>
      </c>
      <c r="V73" s="62">
        <v>0.9117</v>
      </c>
      <c r="W73" s="62">
        <v>0.9246</v>
      </c>
      <c r="X73" s="62">
        <v>0.9359</v>
      </c>
      <c r="Y73" s="62">
        <v>0.9246</v>
      </c>
      <c r="Z73" s="62">
        <v>0.872</v>
      </c>
      <c r="AA73" s="62">
        <v>0.8631</v>
      </c>
      <c r="AB73" s="62">
        <v>0.9357</v>
      </c>
      <c r="AC73" s="63">
        <v>0.948</v>
      </c>
    </row>
    <row r="74" spans="2:29" ht="12.75">
      <c r="B74" s="1">
        <f>B73+1</f>
        <v>2</v>
      </c>
      <c r="C74" s="32">
        <f>C$11</f>
        <v>50</v>
      </c>
      <c r="D74" s="64">
        <v>4.7</v>
      </c>
      <c r="E74" s="65">
        <v>6.9</v>
      </c>
      <c r="F74" s="65">
        <v>10.7</v>
      </c>
      <c r="G74" s="65">
        <v>25.1</v>
      </c>
      <c r="H74" s="65">
        <v>32.6</v>
      </c>
      <c r="I74" s="65">
        <v>69.9</v>
      </c>
      <c r="J74" s="65">
        <v>130.6</v>
      </c>
      <c r="K74" s="65">
        <v>156.1</v>
      </c>
      <c r="L74" s="65">
        <v>211.9</v>
      </c>
      <c r="M74" s="65">
        <v>267</v>
      </c>
      <c r="N74" s="65">
        <v>336.4</v>
      </c>
      <c r="O74" s="66">
        <v>517.5</v>
      </c>
      <c r="P74" s="1"/>
      <c r="Q74" s="32">
        <f>C$11</f>
        <v>50</v>
      </c>
      <c r="R74" s="67">
        <v>0.8481</v>
      </c>
      <c r="S74" s="68">
        <v>0.8468</v>
      </c>
      <c r="T74" s="68">
        <v>0.8478</v>
      </c>
      <c r="U74" s="68">
        <v>0.8701</v>
      </c>
      <c r="V74" s="68">
        <v>0.8901</v>
      </c>
      <c r="W74" s="68">
        <v>0.8913</v>
      </c>
      <c r="X74" s="68">
        <v>0.8734</v>
      </c>
      <c r="Y74" s="68">
        <v>0.8941</v>
      </c>
      <c r="Z74" s="68">
        <v>0.878</v>
      </c>
      <c r="AA74" s="68">
        <v>0.9179</v>
      </c>
      <c r="AB74" s="68">
        <v>0.9385</v>
      </c>
      <c r="AC74" s="69">
        <v>0.9437</v>
      </c>
    </row>
    <row r="75" spans="2:29" ht="12.75">
      <c r="B75" s="1">
        <f aca="true" t="shared" si="8" ref="B75:B84">B74+1</f>
        <v>3</v>
      </c>
      <c r="C75" s="32">
        <f>C$12</f>
        <v>100</v>
      </c>
      <c r="D75" s="64">
        <v>4.3</v>
      </c>
      <c r="E75" s="65">
        <v>6.4</v>
      </c>
      <c r="F75" s="65">
        <v>8.8</v>
      </c>
      <c r="G75" s="65">
        <v>20.6</v>
      </c>
      <c r="H75" s="65">
        <v>28.2</v>
      </c>
      <c r="I75" s="65">
        <v>53.7</v>
      </c>
      <c r="J75" s="65">
        <v>98.4</v>
      </c>
      <c r="K75" s="65">
        <v>111.8</v>
      </c>
      <c r="L75" s="65">
        <v>151.8</v>
      </c>
      <c r="M75" s="65">
        <v>173.9</v>
      </c>
      <c r="N75" s="65">
        <v>219.1</v>
      </c>
      <c r="O75" s="66">
        <v>297.3</v>
      </c>
      <c r="P75" s="1"/>
      <c r="Q75" s="32">
        <f>C$12</f>
        <v>100</v>
      </c>
      <c r="R75" s="67">
        <v>0.8469</v>
      </c>
      <c r="S75" s="68">
        <v>0.8457</v>
      </c>
      <c r="T75" s="68">
        <v>0.8299</v>
      </c>
      <c r="U75" s="68">
        <v>0.8772</v>
      </c>
      <c r="V75" s="68">
        <v>0.9228</v>
      </c>
      <c r="W75" s="68">
        <v>0.8755</v>
      </c>
      <c r="X75" s="68">
        <v>0.8832</v>
      </c>
      <c r="Y75" s="68">
        <v>0.8993</v>
      </c>
      <c r="Z75" s="68">
        <v>0.9055</v>
      </c>
      <c r="AA75" s="68">
        <v>0.9331</v>
      </c>
      <c r="AB75" s="68">
        <v>0.9578</v>
      </c>
      <c r="AC75" s="69">
        <v>0.9593</v>
      </c>
    </row>
    <row r="76" spans="2:29" ht="12.75">
      <c r="B76" s="1">
        <f t="shared" si="8"/>
        <v>4</v>
      </c>
      <c r="C76" s="32">
        <f>C$13</f>
        <v>500</v>
      </c>
      <c r="D76" s="64">
        <v>3</v>
      </c>
      <c r="E76" s="65">
        <v>4.4</v>
      </c>
      <c r="F76" s="65">
        <v>5.9</v>
      </c>
      <c r="G76" s="65">
        <v>13.9</v>
      </c>
      <c r="H76" s="65">
        <v>21</v>
      </c>
      <c r="I76" s="65">
        <v>37.5</v>
      </c>
      <c r="J76" s="65">
        <v>47.2</v>
      </c>
      <c r="K76" s="65">
        <v>54.1</v>
      </c>
      <c r="L76" s="65">
        <v>67.1</v>
      </c>
      <c r="M76" s="65">
        <v>92.5</v>
      </c>
      <c r="N76" s="65">
        <v>128.1</v>
      </c>
      <c r="O76" s="66">
        <v>173.9</v>
      </c>
      <c r="P76" s="1"/>
      <c r="Q76" s="32">
        <f>C$13</f>
        <v>500</v>
      </c>
      <c r="R76" s="67">
        <v>0.8504</v>
      </c>
      <c r="S76" s="68">
        <v>0.8633</v>
      </c>
      <c r="T76" s="68">
        <v>0.8294</v>
      </c>
      <c r="U76" s="68">
        <v>0.9013</v>
      </c>
      <c r="V76" s="68">
        <v>0.8867</v>
      </c>
      <c r="W76" s="68">
        <v>0.8623</v>
      </c>
      <c r="X76" s="68">
        <v>0.9278</v>
      </c>
      <c r="Y76" s="68">
        <v>0.9374</v>
      </c>
      <c r="Z76" s="68">
        <v>0.9455</v>
      </c>
      <c r="AA76" s="68">
        <v>0.9657</v>
      </c>
      <c r="AB76" s="68">
        <v>0.9861</v>
      </c>
      <c r="AC76" s="69">
        <v>0.9999</v>
      </c>
    </row>
    <row r="77" spans="2:29" ht="12.75">
      <c r="B77" s="1">
        <f t="shared" si="8"/>
        <v>5</v>
      </c>
      <c r="C77" s="32">
        <f>C$14</f>
        <v>1000</v>
      </c>
      <c r="D77" s="64">
        <v>2.4</v>
      </c>
      <c r="E77" s="65">
        <v>3.6</v>
      </c>
      <c r="F77" s="65">
        <v>6.2</v>
      </c>
      <c r="G77" s="65">
        <v>13.2</v>
      </c>
      <c r="H77" s="65">
        <v>19.4</v>
      </c>
      <c r="I77" s="65">
        <v>29.7</v>
      </c>
      <c r="J77" s="65">
        <v>37.5</v>
      </c>
      <c r="K77" s="65">
        <v>51.9</v>
      </c>
      <c r="L77" s="65">
        <v>70.4</v>
      </c>
      <c r="M77" s="65">
        <v>98.4</v>
      </c>
      <c r="N77" s="65">
        <v>140.5</v>
      </c>
      <c r="O77" s="66">
        <v>203.9</v>
      </c>
      <c r="P77" s="1"/>
      <c r="Q77" s="32">
        <f>C$14</f>
        <v>1000</v>
      </c>
      <c r="R77" s="67">
        <v>0.8082</v>
      </c>
      <c r="S77" s="68">
        <v>0.8351</v>
      </c>
      <c r="T77" s="68">
        <v>0.846</v>
      </c>
      <c r="U77" s="68">
        <v>0.9072</v>
      </c>
      <c r="V77" s="68">
        <v>0.9157</v>
      </c>
      <c r="W77" s="68">
        <v>0.9208</v>
      </c>
      <c r="X77" s="68">
        <v>0.9387</v>
      </c>
      <c r="Y77" s="68">
        <v>0.9557</v>
      </c>
      <c r="Z77" s="68">
        <v>0.9697</v>
      </c>
      <c r="AA77" s="68">
        <v>0.9999</v>
      </c>
      <c r="AB77" s="68">
        <v>0.9999</v>
      </c>
      <c r="AC77" s="69">
        <v>0.9999</v>
      </c>
    </row>
    <row r="78" spans="2:29" ht="12.75">
      <c r="B78" s="1">
        <f t="shared" si="8"/>
        <v>6</v>
      </c>
      <c r="C78" s="32">
        <f>C$15</f>
        <v>1500</v>
      </c>
      <c r="D78" s="64">
        <v>2.1</v>
      </c>
      <c r="E78" s="65">
        <v>3.7</v>
      </c>
      <c r="F78" s="65">
        <v>5.7</v>
      </c>
      <c r="G78" s="65">
        <v>11</v>
      </c>
      <c r="H78" s="65">
        <v>18.1</v>
      </c>
      <c r="I78" s="65">
        <v>28.6</v>
      </c>
      <c r="J78" s="65">
        <v>36</v>
      </c>
      <c r="K78" s="65">
        <v>57</v>
      </c>
      <c r="L78" s="65">
        <v>77.3</v>
      </c>
      <c r="M78" s="65">
        <v>97.4</v>
      </c>
      <c r="N78" s="65">
        <v>131.2</v>
      </c>
      <c r="O78" s="66">
        <v>194.3</v>
      </c>
      <c r="P78" s="1"/>
      <c r="Q78" s="32">
        <f>C$15</f>
        <v>1500</v>
      </c>
      <c r="R78" s="67">
        <v>0.8151</v>
      </c>
      <c r="S78" s="68">
        <v>0.853</v>
      </c>
      <c r="T78" s="68">
        <v>0.8445</v>
      </c>
      <c r="U78" s="68">
        <v>0.9174</v>
      </c>
      <c r="V78" s="68">
        <v>0.9254</v>
      </c>
      <c r="W78" s="68">
        <v>0.9394</v>
      </c>
      <c r="X78" s="68">
        <v>0.9541</v>
      </c>
      <c r="Y78" s="68">
        <v>0.9695</v>
      </c>
      <c r="Z78" s="68">
        <v>0.9818</v>
      </c>
      <c r="AA78" s="68">
        <v>0.9999</v>
      </c>
      <c r="AB78" s="68">
        <v>0.9999</v>
      </c>
      <c r="AC78" s="69">
        <v>0.9999</v>
      </c>
    </row>
    <row r="79" spans="2:29" ht="12.75">
      <c r="B79" s="1">
        <f t="shared" si="8"/>
        <v>7</v>
      </c>
      <c r="C79" s="32">
        <f>C$16</f>
        <v>2000</v>
      </c>
      <c r="D79" s="64">
        <v>1.9</v>
      </c>
      <c r="E79" s="65">
        <v>3.4</v>
      </c>
      <c r="F79" s="65">
        <v>5.5</v>
      </c>
      <c r="G79" s="65">
        <v>13.5</v>
      </c>
      <c r="H79" s="65">
        <v>16.8</v>
      </c>
      <c r="I79" s="65">
        <v>26</v>
      </c>
      <c r="J79" s="65">
        <v>36.2</v>
      </c>
      <c r="K79" s="65">
        <v>55.3</v>
      </c>
      <c r="L79" s="65">
        <v>75.1</v>
      </c>
      <c r="M79" s="65">
        <v>94.6</v>
      </c>
      <c r="N79" s="65">
        <v>130.1</v>
      </c>
      <c r="O79" s="66">
        <v>176.6</v>
      </c>
      <c r="P79" s="1"/>
      <c r="Q79" s="32">
        <f>C$16</f>
        <v>2000</v>
      </c>
      <c r="R79" s="67">
        <v>0.7562</v>
      </c>
      <c r="S79" s="68">
        <v>0.8264</v>
      </c>
      <c r="T79" s="68">
        <v>0.8472</v>
      </c>
      <c r="U79" s="68">
        <v>0.9315</v>
      </c>
      <c r="V79" s="68">
        <v>0.9049</v>
      </c>
      <c r="W79" s="68">
        <v>0.9481</v>
      </c>
      <c r="X79" s="68">
        <v>0.9627</v>
      </c>
      <c r="Y79" s="68">
        <v>0.9754</v>
      </c>
      <c r="Z79" s="68">
        <v>0.9999</v>
      </c>
      <c r="AA79" s="68">
        <v>0.9999</v>
      </c>
      <c r="AB79" s="68">
        <v>0.9999</v>
      </c>
      <c r="AC79" s="69">
        <v>0.9999</v>
      </c>
    </row>
    <row r="80" spans="2:29" ht="12.75">
      <c r="B80" s="1">
        <f t="shared" si="8"/>
        <v>8</v>
      </c>
      <c r="C80" s="32">
        <f>C$17</f>
        <v>2500</v>
      </c>
      <c r="D80" s="64">
        <v>2</v>
      </c>
      <c r="E80" s="65">
        <v>3.7</v>
      </c>
      <c r="F80" s="65">
        <v>5.9</v>
      </c>
      <c r="G80" s="65">
        <v>11.7</v>
      </c>
      <c r="H80" s="65">
        <v>15.6</v>
      </c>
      <c r="I80" s="65">
        <v>30.3</v>
      </c>
      <c r="J80" s="65">
        <v>40.8</v>
      </c>
      <c r="K80" s="65">
        <v>51.4</v>
      </c>
      <c r="L80" s="65">
        <v>76.1</v>
      </c>
      <c r="M80" s="65">
        <v>95.9</v>
      </c>
      <c r="N80" s="65">
        <v>120.8</v>
      </c>
      <c r="O80" s="66">
        <v>163.9</v>
      </c>
      <c r="P80" s="1"/>
      <c r="Q80" s="32">
        <f>C$17</f>
        <v>2500</v>
      </c>
      <c r="R80" s="67">
        <v>0.6903</v>
      </c>
      <c r="S80" s="68">
        <v>0.8353</v>
      </c>
      <c r="T80" s="68">
        <v>0.8656</v>
      </c>
      <c r="U80" s="68">
        <v>0.9359</v>
      </c>
      <c r="V80" s="68">
        <v>0.9359</v>
      </c>
      <c r="W80" s="68">
        <v>0.96</v>
      </c>
      <c r="X80" s="68">
        <v>0.971</v>
      </c>
      <c r="Y80" s="68">
        <v>0.9783</v>
      </c>
      <c r="Z80" s="68">
        <v>0.9999</v>
      </c>
      <c r="AA80" s="68">
        <v>0.9999</v>
      </c>
      <c r="AB80" s="68">
        <v>0.9999</v>
      </c>
      <c r="AC80" s="69">
        <v>0.9999</v>
      </c>
    </row>
    <row r="81" spans="2:29" ht="12.75">
      <c r="B81" s="1">
        <f t="shared" si="8"/>
        <v>9</v>
      </c>
      <c r="C81" s="32">
        <f>C$18</f>
        <v>3000</v>
      </c>
      <c r="D81" s="64">
        <v>1.9</v>
      </c>
      <c r="E81" s="65">
        <v>3.5</v>
      </c>
      <c r="F81" s="65">
        <v>5.8</v>
      </c>
      <c r="G81" s="65">
        <v>11.6</v>
      </c>
      <c r="H81" s="65">
        <v>14.7</v>
      </c>
      <c r="I81" s="65">
        <v>28.5</v>
      </c>
      <c r="J81" s="65">
        <v>38.4</v>
      </c>
      <c r="K81" s="65">
        <v>52.8</v>
      </c>
      <c r="L81" s="65">
        <v>71.6</v>
      </c>
      <c r="M81" s="65">
        <v>90.2</v>
      </c>
      <c r="N81" s="65">
        <v>113.6</v>
      </c>
      <c r="O81" s="66">
        <v>154.2</v>
      </c>
      <c r="P81" s="1"/>
      <c r="Q81" s="32">
        <f>C$18</f>
        <v>3000</v>
      </c>
      <c r="R81" s="67">
        <v>0.7144</v>
      </c>
      <c r="S81" s="68">
        <v>0.825</v>
      </c>
      <c r="T81" s="68">
        <v>0.8783</v>
      </c>
      <c r="U81" s="68">
        <v>0.9394</v>
      </c>
      <c r="V81" s="68">
        <v>0.9411</v>
      </c>
      <c r="W81" s="68">
        <v>0.9633</v>
      </c>
      <c r="X81" s="68">
        <v>0.9737</v>
      </c>
      <c r="Y81" s="68">
        <v>0.9819</v>
      </c>
      <c r="Z81" s="68">
        <v>0.9999</v>
      </c>
      <c r="AA81" s="68">
        <v>0.9999</v>
      </c>
      <c r="AB81" s="68">
        <v>0.9999</v>
      </c>
      <c r="AC81" s="69">
        <v>0.9999</v>
      </c>
    </row>
    <row r="82" spans="2:29" ht="12.75">
      <c r="B82" s="1">
        <f t="shared" si="8"/>
        <v>10</v>
      </c>
      <c r="C82" s="32">
        <f>C$19</f>
        <v>4000</v>
      </c>
      <c r="D82" s="64">
        <v>1.7</v>
      </c>
      <c r="E82" s="65">
        <v>2.8</v>
      </c>
      <c r="F82" s="65">
        <v>5.8</v>
      </c>
      <c r="G82" s="65">
        <v>10.6</v>
      </c>
      <c r="H82" s="65">
        <v>13.3</v>
      </c>
      <c r="I82" s="65">
        <v>25.9</v>
      </c>
      <c r="J82" s="65">
        <v>34.9</v>
      </c>
      <c r="K82" s="65">
        <v>47.9</v>
      </c>
      <c r="L82" s="65">
        <v>65</v>
      </c>
      <c r="M82" s="65">
        <v>82</v>
      </c>
      <c r="N82" s="65">
        <v>103.3</v>
      </c>
      <c r="O82" s="66">
        <v>140.1</v>
      </c>
      <c r="P82" s="1"/>
      <c r="Q82" s="32">
        <f>C$19</f>
        <v>4000</v>
      </c>
      <c r="R82" s="67">
        <v>0.7144</v>
      </c>
      <c r="S82" s="68">
        <v>0.8063</v>
      </c>
      <c r="T82" s="68">
        <v>0.8854</v>
      </c>
      <c r="U82" s="68">
        <v>0.9168</v>
      </c>
      <c r="V82" s="68">
        <v>0.949</v>
      </c>
      <c r="W82" s="68">
        <v>0.9682</v>
      </c>
      <c r="X82" s="68">
        <v>0.9777</v>
      </c>
      <c r="Y82" s="68">
        <v>0.9899</v>
      </c>
      <c r="Z82" s="68">
        <v>0.9999</v>
      </c>
      <c r="AA82" s="68">
        <v>0.9999</v>
      </c>
      <c r="AB82" s="68">
        <v>0.9999</v>
      </c>
      <c r="AC82" s="69">
        <v>0.9999</v>
      </c>
    </row>
    <row r="83" spans="2:29" ht="12.75">
      <c r="B83" s="1">
        <f t="shared" si="8"/>
        <v>11</v>
      </c>
      <c r="C83" s="32">
        <f>C$20</f>
        <v>6000</v>
      </c>
      <c r="D83" s="64">
        <v>1.8</v>
      </c>
      <c r="E83" s="65">
        <v>3.4</v>
      </c>
      <c r="F83" s="65">
        <v>5.5</v>
      </c>
      <c r="G83" s="65">
        <v>9.3</v>
      </c>
      <c r="H83" s="65">
        <v>11.7</v>
      </c>
      <c r="I83" s="65">
        <v>24.2</v>
      </c>
      <c r="J83" s="65">
        <v>30.5</v>
      </c>
      <c r="K83" s="65">
        <v>41.9</v>
      </c>
      <c r="L83" s="65">
        <v>56.8</v>
      </c>
      <c r="M83" s="65">
        <v>71.6</v>
      </c>
      <c r="N83" s="65">
        <v>90.2</v>
      </c>
      <c r="O83" s="66">
        <v>122.4</v>
      </c>
      <c r="P83" s="1"/>
      <c r="Q83" s="32">
        <f>C$20</f>
        <v>6000</v>
      </c>
      <c r="R83" s="67">
        <v>0.7878</v>
      </c>
      <c r="S83" s="68">
        <v>0.8626</v>
      </c>
      <c r="T83" s="68">
        <v>0.8874</v>
      </c>
      <c r="U83" s="68">
        <v>0.9296</v>
      </c>
      <c r="V83" s="68">
        <v>0.9572</v>
      </c>
      <c r="W83" s="68">
        <v>0.9753</v>
      </c>
      <c r="X83" s="68">
        <v>0.9825</v>
      </c>
      <c r="Y83" s="68">
        <v>0.9999</v>
      </c>
      <c r="Z83" s="68">
        <v>0.9999</v>
      </c>
      <c r="AA83" s="68">
        <v>0.9999</v>
      </c>
      <c r="AB83" s="68">
        <v>0.9999</v>
      </c>
      <c r="AC83" s="69">
        <v>0.9999</v>
      </c>
    </row>
    <row r="84" spans="2:29" ht="13.5" thickBot="1">
      <c r="B84" s="1">
        <f t="shared" si="8"/>
        <v>12</v>
      </c>
      <c r="C84" s="42">
        <f>C$21</f>
        <v>10000</v>
      </c>
      <c r="D84" s="70">
        <v>1.7</v>
      </c>
      <c r="E84" s="71">
        <v>3</v>
      </c>
      <c r="F84" s="71">
        <v>5.4</v>
      </c>
      <c r="G84" s="71">
        <v>10.3</v>
      </c>
      <c r="H84" s="71">
        <v>13</v>
      </c>
      <c r="I84" s="71">
        <v>22.2</v>
      </c>
      <c r="J84" s="71">
        <v>28</v>
      </c>
      <c r="K84" s="71">
        <v>35.3</v>
      </c>
      <c r="L84" s="71">
        <v>47.9</v>
      </c>
      <c r="M84" s="71">
        <v>60.4</v>
      </c>
      <c r="N84" s="71">
        <v>76.1</v>
      </c>
      <c r="O84" s="72">
        <v>103.3</v>
      </c>
      <c r="P84" s="1"/>
      <c r="Q84" s="42">
        <f>C$21</f>
        <v>10000</v>
      </c>
      <c r="R84" s="73">
        <v>0.844</v>
      </c>
      <c r="S84" s="74">
        <v>0.8546</v>
      </c>
      <c r="T84" s="74">
        <v>0.8603</v>
      </c>
      <c r="U84" s="74">
        <v>0.9538</v>
      </c>
      <c r="V84" s="74">
        <v>0.9711</v>
      </c>
      <c r="W84" s="74">
        <v>0.9825</v>
      </c>
      <c r="X84" s="74">
        <v>0.9999</v>
      </c>
      <c r="Y84" s="74">
        <v>0.9999</v>
      </c>
      <c r="Z84" s="74">
        <v>0.9999</v>
      </c>
      <c r="AA84" s="74">
        <v>0.9999</v>
      </c>
      <c r="AB84" s="74">
        <v>0.9999</v>
      </c>
      <c r="AC84" s="75">
        <v>0.9999</v>
      </c>
    </row>
    <row r="85" spans="3:29" ht="3" customHeight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3:29" ht="13.5" thickBot="1">
      <c r="C86" s="22" t="s">
        <v>1853</v>
      </c>
      <c r="D86" s="23" t="s">
        <v>1854</v>
      </c>
      <c r="E86" s="1"/>
      <c r="F86" s="1"/>
      <c r="G86" s="1"/>
      <c r="H86" s="1"/>
      <c r="I86" s="1"/>
      <c r="J86" s="23"/>
      <c r="K86" s="1"/>
      <c r="L86" s="1"/>
      <c r="M86" s="1"/>
      <c r="N86" s="54"/>
      <c r="O86" s="55" t="s">
        <v>1849</v>
      </c>
      <c r="P86" s="1"/>
      <c r="Q86" s="23" t="s">
        <v>1855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 thickBot="1">
      <c r="C87" s="26" t="s">
        <v>1508</v>
      </c>
      <c r="D87" s="30">
        <f>D$9</f>
        <v>10</v>
      </c>
      <c r="E87" s="30">
        <f aca="true" t="shared" si="9" ref="E87:O87">E$9</f>
        <v>50</v>
      </c>
      <c r="F87" s="30">
        <f t="shared" si="9"/>
        <v>100</v>
      </c>
      <c r="G87" s="30">
        <f t="shared" si="9"/>
        <v>500</v>
      </c>
      <c r="H87" s="30">
        <f t="shared" si="9"/>
        <v>1000</v>
      </c>
      <c r="I87" s="30">
        <f t="shared" si="9"/>
        <v>5000</v>
      </c>
      <c r="J87" s="30">
        <f t="shared" si="9"/>
        <v>10000</v>
      </c>
      <c r="K87" s="30">
        <f t="shared" si="9"/>
        <v>20000</v>
      </c>
      <c r="L87" s="30">
        <f t="shared" si="9"/>
        <v>50000</v>
      </c>
      <c r="M87" s="30">
        <f t="shared" si="9"/>
        <v>100000</v>
      </c>
      <c r="N87" s="30">
        <f t="shared" si="9"/>
        <v>200000</v>
      </c>
      <c r="O87" s="31">
        <f t="shared" si="9"/>
        <v>500000</v>
      </c>
      <c r="P87" s="1"/>
      <c r="Q87" s="26" t="s">
        <v>1508</v>
      </c>
      <c r="R87" s="30">
        <f>D$9</f>
        <v>10</v>
      </c>
      <c r="S87" s="30">
        <f>E$9</f>
        <v>50</v>
      </c>
      <c r="T87" s="30">
        <f>F$9</f>
        <v>100</v>
      </c>
      <c r="U87" s="30">
        <f>G$9</f>
        <v>500</v>
      </c>
      <c r="V87" s="30">
        <f>H$9</f>
        <v>1000</v>
      </c>
      <c r="W87" s="30">
        <f>I$9</f>
        <v>5000</v>
      </c>
      <c r="X87" s="30">
        <f>J$9</f>
        <v>10000</v>
      </c>
      <c r="Y87" s="30">
        <f>K$9</f>
        <v>20000</v>
      </c>
      <c r="Z87" s="30">
        <f>L$9</f>
        <v>50000</v>
      </c>
      <c r="AA87" s="30">
        <f>M$9</f>
        <v>100000</v>
      </c>
      <c r="AB87" s="30">
        <f>N$9</f>
        <v>200000</v>
      </c>
      <c r="AC87" s="31">
        <f>O$9</f>
        <v>500000</v>
      </c>
    </row>
    <row r="88" spans="2:29" ht="12.75">
      <c r="B88" s="1">
        <v>1</v>
      </c>
      <c r="C88" s="32">
        <f>C$10</f>
        <v>10</v>
      </c>
      <c r="D88" s="58">
        <v>1.6</v>
      </c>
      <c r="E88" s="59">
        <v>3.5</v>
      </c>
      <c r="F88" s="59">
        <v>5</v>
      </c>
      <c r="G88" s="59">
        <v>11.2</v>
      </c>
      <c r="H88" s="59">
        <v>15.8</v>
      </c>
      <c r="I88" s="59">
        <v>35.4</v>
      </c>
      <c r="J88" s="59">
        <v>50</v>
      </c>
      <c r="K88" s="59">
        <v>70.7</v>
      </c>
      <c r="L88" s="59">
        <v>111.8</v>
      </c>
      <c r="M88" s="59">
        <v>158.1</v>
      </c>
      <c r="N88" s="59">
        <v>223.6</v>
      </c>
      <c r="O88" s="60">
        <v>353.5</v>
      </c>
      <c r="P88" s="1"/>
      <c r="Q88" s="32">
        <f>C$10</f>
        <v>10</v>
      </c>
      <c r="R88" s="61">
        <v>0.9616</v>
      </c>
      <c r="S88" s="62">
        <v>0.9644</v>
      </c>
      <c r="T88" s="62">
        <v>0.9586</v>
      </c>
      <c r="U88" s="62">
        <v>0.9709</v>
      </c>
      <c r="V88" s="62">
        <v>0.9721</v>
      </c>
      <c r="W88" s="62">
        <v>0.9816</v>
      </c>
      <c r="X88" s="62">
        <v>0.9946</v>
      </c>
      <c r="Y88" s="62">
        <v>0.9773</v>
      </c>
      <c r="Z88" s="62">
        <v>0.9538</v>
      </c>
      <c r="AA88" s="62">
        <v>0.9509</v>
      </c>
      <c r="AB88" s="62">
        <v>0.9794</v>
      </c>
      <c r="AC88" s="63">
        <v>0.9863</v>
      </c>
    </row>
    <row r="89" spans="2:29" ht="12.75">
      <c r="B89" s="1">
        <f>B88+1</f>
        <v>2</v>
      </c>
      <c r="C89" s="32">
        <f>C$11</f>
        <v>50</v>
      </c>
      <c r="D89" s="64">
        <v>1.6</v>
      </c>
      <c r="E89" s="65">
        <v>3.5</v>
      </c>
      <c r="F89" s="65">
        <v>5</v>
      </c>
      <c r="G89" s="65">
        <v>11.2</v>
      </c>
      <c r="H89" s="65">
        <v>15.8</v>
      </c>
      <c r="I89" s="65">
        <v>35.4</v>
      </c>
      <c r="J89" s="65">
        <v>50</v>
      </c>
      <c r="K89" s="65">
        <v>70.7</v>
      </c>
      <c r="L89" s="65">
        <v>111.8</v>
      </c>
      <c r="M89" s="65">
        <v>158.1</v>
      </c>
      <c r="N89" s="65">
        <v>223.6</v>
      </c>
      <c r="O89" s="66">
        <v>353.5</v>
      </c>
      <c r="P89" s="1"/>
      <c r="Q89" s="32">
        <f>C$11</f>
        <v>50</v>
      </c>
      <c r="R89" s="67">
        <v>0.9534</v>
      </c>
      <c r="S89" s="68">
        <v>0.9526</v>
      </c>
      <c r="T89" s="68">
        <v>0.9522</v>
      </c>
      <c r="U89" s="68">
        <v>0.9565</v>
      </c>
      <c r="V89" s="68">
        <v>0.9627</v>
      </c>
      <c r="W89" s="68">
        <v>0.9601</v>
      </c>
      <c r="X89" s="68">
        <v>0.9509</v>
      </c>
      <c r="Y89" s="68">
        <v>0.952</v>
      </c>
      <c r="Z89" s="68">
        <v>0.9329</v>
      </c>
      <c r="AA89" s="68">
        <v>0.9456</v>
      </c>
      <c r="AB89" s="68">
        <v>0.954</v>
      </c>
      <c r="AC89" s="69">
        <v>0.9519</v>
      </c>
    </row>
    <row r="90" spans="2:29" ht="12.75">
      <c r="B90" s="1">
        <f aca="true" t="shared" si="10" ref="B90:B99">B89+1</f>
        <v>3</v>
      </c>
      <c r="C90" s="32">
        <f>C$12</f>
        <v>100</v>
      </c>
      <c r="D90" s="64">
        <v>1.6</v>
      </c>
      <c r="E90" s="65">
        <v>3.5</v>
      </c>
      <c r="F90" s="65">
        <v>5</v>
      </c>
      <c r="G90" s="65">
        <v>11.2</v>
      </c>
      <c r="H90" s="65">
        <v>15.8</v>
      </c>
      <c r="I90" s="65">
        <v>35.4</v>
      </c>
      <c r="J90" s="65">
        <v>50</v>
      </c>
      <c r="K90" s="65">
        <v>70.7</v>
      </c>
      <c r="L90" s="65">
        <v>111.8</v>
      </c>
      <c r="M90" s="65">
        <v>158.1</v>
      </c>
      <c r="N90" s="65">
        <v>223.6</v>
      </c>
      <c r="O90" s="66">
        <v>353.5</v>
      </c>
      <c r="P90" s="1"/>
      <c r="Q90" s="32">
        <f>C$12</f>
        <v>100</v>
      </c>
      <c r="R90" s="67">
        <v>0.9501</v>
      </c>
      <c r="S90" s="68">
        <v>0.9487</v>
      </c>
      <c r="T90" s="68">
        <v>0.9426</v>
      </c>
      <c r="U90" s="68">
        <v>0.9577</v>
      </c>
      <c r="V90" s="68">
        <v>0.9732</v>
      </c>
      <c r="W90" s="68">
        <v>0.9506</v>
      </c>
      <c r="X90" s="68">
        <v>0.9408</v>
      </c>
      <c r="Y90" s="68">
        <v>0.9399</v>
      </c>
      <c r="Z90" s="68">
        <v>0.9227</v>
      </c>
      <c r="AA90" s="68">
        <v>0.9296</v>
      </c>
      <c r="AB90" s="68">
        <v>0.9401</v>
      </c>
      <c r="AC90" s="69">
        <v>0.9292</v>
      </c>
    </row>
    <row r="91" spans="2:29" ht="12.75">
      <c r="B91" s="1">
        <f t="shared" si="10"/>
        <v>4</v>
      </c>
      <c r="C91" s="32">
        <f>C$13</f>
        <v>500</v>
      </c>
      <c r="D91" s="64">
        <v>1.6</v>
      </c>
      <c r="E91" s="65">
        <v>3.5</v>
      </c>
      <c r="F91" s="65">
        <v>5</v>
      </c>
      <c r="G91" s="65">
        <v>11.2</v>
      </c>
      <c r="H91" s="65">
        <v>15.8</v>
      </c>
      <c r="I91" s="65">
        <v>35.4</v>
      </c>
      <c r="J91" s="65">
        <v>50</v>
      </c>
      <c r="K91" s="65">
        <v>70.7</v>
      </c>
      <c r="L91" s="65">
        <v>111.8</v>
      </c>
      <c r="M91" s="65">
        <v>158.1</v>
      </c>
      <c r="N91" s="65">
        <v>223.6</v>
      </c>
      <c r="O91" s="66">
        <v>353.5</v>
      </c>
      <c r="P91" s="1"/>
      <c r="Q91" s="32">
        <f>C$13</f>
        <v>500</v>
      </c>
      <c r="R91" s="67">
        <v>0.9468</v>
      </c>
      <c r="S91" s="68">
        <v>0.9499</v>
      </c>
      <c r="T91" s="68">
        <v>0.9369</v>
      </c>
      <c r="U91" s="68">
        <v>0.9503</v>
      </c>
      <c r="V91" s="68">
        <v>0.9301</v>
      </c>
      <c r="W91" s="68">
        <v>0.8636</v>
      </c>
      <c r="X91" s="68">
        <v>0.9173</v>
      </c>
      <c r="Y91" s="68">
        <v>0.8886</v>
      </c>
      <c r="Z91" s="68">
        <v>0.8431</v>
      </c>
      <c r="AA91" s="68">
        <v>0.8578</v>
      </c>
      <c r="AB91" s="68">
        <v>0.8756</v>
      </c>
      <c r="AC91" s="69">
        <v>0.8527</v>
      </c>
    </row>
    <row r="92" spans="2:29" ht="12.75">
      <c r="B92" s="1">
        <f t="shared" si="10"/>
        <v>5</v>
      </c>
      <c r="C92" s="32">
        <f>C$14</f>
        <v>1000</v>
      </c>
      <c r="D92" s="64">
        <v>1.6</v>
      </c>
      <c r="E92" s="65">
        <v>3.5</v>
      </c>
      <c r="F92" s="65">
        <v>5</v>
      </c>
      <c r="G92" s="65">
        <v>11.2</v>
      </c>
      <c r="H92" s="65">
        <v>15.8</v>
      </c>
      <c r="I92" s="65">
        <v>35.4</v>
      </c>
      <c r="J92" s="65">
        <v>50</v>
      </c>
      <c r="K92" s="65">
        <v>70.7</v>
      </c>
      <c r="L92" s="65">
        <v>111.8</v>
      </c>
      <c r="M92" s="65">
        <v>158.1</v>
      </c>
      <c r="N92" s="65">
        <v>223.6</v>
      </c>
      <c r="O92" s="66">
        <v>353.5</v>
      </c>
      <c r="P92" s="1"/>
      <c r="Q92" s="32">
        <f>C$14</f>
        <v>1000</v>
      </c>
      <c r="R92" s="67">
        <v>0.9199</v>
      </c>
      <c r="S92" s="68">
        <v>0.9304</v>
      </c>
      <c r="T92" s="68">
        <v>0.9239</v>
      </c>
      <c r="U92" s="68">
        <v>0.9301</v>
      </c>
      <c r="V92" s="68">
        <v>0.9245</v>
      </c>
      <c r="W92" s="68">
        <v>0.874</v>
      </c>
      <c r="X92" s="68">
        <v>0.8803</v>
      </c>
      <c r="Y92" s="68">
        <v>0.8831</v>
      </c>
      <c r="Z92" s="68">
        <v>0.8703</v>
      </c>
      <c r="AA92" s="68">
        <v>0.891</v>
      </c>
      <c r="AB92" s="68">
        <v>0.915</v>
      </c>
      <c r="AC92" s="69">
        <v>0.9161</v>
      </c>
    </row>
    <row r="93" spans="2:29" ht="12.75">
      <c r="B93" s="1">
        <f t="shared" si="10"/>
        <v>6</v>
      </c>
      <c r="C93" s="32">
        <f>C$15</f>
        <v>1500</v>
      </c>
      <c r="D93" s="64">
        <v>1.6</v>
      </c>
      <c r="E93" s="65">
        <v>3.5</v>
      </c>
      <c r="F93" s="65">
        <v>5</v>
      </c>
      <c r="G93" s="65">
        <v>11.2</v>
      </c>
      <c r="H93" s="65">
        <v>15.8</v>
      </c>
      <c r="I93" s="65">
        <v>35.4</v>
      </c>
      <c r="J93" s="65">
        <v>50</v>
      </c>
      <c r="K93" s="65">
        <v>70.7</v>
      </c>
      <c r="L93" s="65">
        <v>111.8</v>
      </c>
      <c r="M93" s="65">
        <v>158.1</v>
      </c>
      <c r="N93" s="65">
        <v>223.6</v>
      </c>
      <c r="O93" s="66">
        <v>353.5</v>
      </c>
      <c r="P93" s="1"/>
      <c r="Q93" s="32">
        <f>C$15</f>
        <v>1500</v>
      </c>
      <c r="R93" s="67">
        <v>0.916</v>
      </c>
      <c r="S93" s="68">
        <v>0.9207</v>
      </c>
      <c r="T93" s="68">
        <v>0.9021</v>
      </c>
      <c r="U93" s="68">
        <v>0.9251</v>
      </c>
      <c r="V93" s="68">
        <v>0.9072</v>
      </c>
      <c r="W93" s="68">
        <v>0.876</v>
      </c>
      <c r="X93" s="68">
        <v>0.8823</v>
      </c>
      <c r="Y93" s="68">
        <v>0.908</v>
      </c>
      <c r="Z93" s="68">
        <v>0.8994</v>
      </c>
      <c r="AA93" s="68">
        <v>0.9022</v>
      </c>
      <c r="AB93" s="68">
        <v>0.9186</v>
      </c>
      <c r="AC93" s="69">
        <v>0.9221</v>
      </c>
    </row>
    <row r="94" spans="2:29" ht="12.75">
      <c r="B94" s="1">
        <f t="shared" si="10"/>
        <v>7</v>
      </c>
      <c r="C94" s="32">
        <f>C$16</f>
        <v>2000</v>
      </c>
      <c r="D94" s="64">
        <v>1.6</v>
      </c>
      <c r="E94" s="65">
        <v>3.5</v>
      </c>
      <c r="F94" s="65">
        <v>5</v>
      </c>
      <c r="G94" s="65">
        <v>11.2</v>
      </c>
      <c r="H94" s="65">
        <v>15.8</v>
      </c>
      <c r="I94" s="65">
        <v>35.4</v>
      </c>
      <c r="J94" s="65">
        <v>50</v>
      </c>
      <c r="K94" s="65">
        <v>70.7</v>
      </c>
      <c r="L94" s="65">
        <v>111.8</v>
      </c>
      <c r="M94" s="65">
        <v>158.1</v>
      </c>
      <c r="N94" s="65">
        <v>223.6</v>
      </c>
      <c r="O94" s="66">
        <v>353.5</v>
      </c>
      <c r="P94" s="1"/>
      <c r="Q94" s="32">
        <f>C$16</f>
        <v>2000</v>
      </c>
      <c r="R94" s="67">
        <v>0.8852</v>
      </c>
      <c r="S94" s="68">
        <v>0.8983</v>
      </c>
      <c r="T94" s="68">
        <v>0.884</v>
      </c>
      <c r="U94" s="68">
        <v>0.9232</v>
      </c>
      <c r="V94" s="68">
        <v>0.8857</v>
      </c>
      <c r="W94" s="68">
        <v>0.8663</v>
      </c>
      <c r="X94" s="68">
        <v>0.8901</v>
      </c>
      <c r="Y94" s="68">
        <v>0.9135</v>
      </c>
      <c r="Z94" s="68">
        <v>0.9055</v>
      </c>
      <c r="AA94" s="68">
        <v>0.9093</v>
      </c>
      <c r="AB94" s="68">
        <v>0.9261</v>
      </c>
      <c r="AC94" s="69">
        <v>0.9167</v>
      </c>
    </row>
    <row r="95" spans="2:29" ht="12.75">
      <c r="B95" s="1">
        <f t="shared" si="10"/>
        <v>8</v>
      </c>
      <c r="C95" s="32">
        <f>C$17</f>
        <v>2500</v>
      </c>
      <c r="D95" s="64">
        <v>1.6</v>
      </c>
      <c r="E95" s="65">
        <v>3.5</v>
      </c>
      <c r="F95" s="65">
        <v>5</v>
      </c>
      <c r="G95" s="65">
        <v>11.2</v>
      </c>
      <c r="H95" s="65">
        <v>15.8</v>
      </c>
      <c r="I95" s="65">
        <v>35.4</v>
      </c>
      <c r="J95" s="65">
        <v>50</v>
      </c>
      <c r="K95" s="65">
        <v>70.7</v>
      </c>
      <c r="L95" s="65">
        <v>111.8</v>
      </c>
      <c r="M95" s="65">
        <v>158.1</v>
      </c>
      <c r="N95" s="65">
        <v>223.6</v>
      </c>
      <c r="O95" s="66">
        <v>353.5</v>
      </c>
      <c r="P95" s="1"/>
      <c r="Q95" s="32">
        <f>C$17</f>
        <v>2500</v>
      </c>
      <c r="R95" s="67">
        <v>0.8348</v>
      </c>
      <c r="S95" s="68">
        <v>0.8961</v>
      </c>
      <c r="T95" s="68">
        <v>0.8905</v>
      </c>
      <c r="U95" s="68">
        <v>0.9222</v>
      </c>
      <c r="V95" s="68">
        <v>0.8762</v>
      </c>
      <c r="W95" s="68">
        <v>0.8956</v>
      </c>
      <c r="X95" s="68">
        <v>0.9163</v>
      </c>
      <c r="Y95" s="76">
        <v>0.9056</v>
      </c>
      <c r="Z95" s="76">
        <v>0.9165</v>
      </c>
      <c r="AA95" s="68">
        <v>0.919</v>
      </c>
      <c r="AB95" s="68">
        <v>0.9215</v>
      </c>
      <c r="AC95" s="69">
        <v>0.9113</v>
      </c>
    </row>
    <row r="96" spans="2:29" ht="12.75">
      <c r="B96" s="1">
        <f t="shared" si="10"/>
        <v>9</v>
      </c>
      <c r="C96" s="32">
        <f>C$18</f>
        <v>3000</v>
      </c>
      <c r="D96" s="64">
        <v>1.6</v>
      </c>
      <c r="E96" s="65">
        <v>3.5</v>
      </c>
      <c r="F96" s="65">
        <v>5</v>
      </c>
      <c r="G96" s="65">
        <v>11.2</v>
      </c>
      <c r="H96" s="65">
        <v>15.8</v>
      </c>
      <c r="I96" s="65">
        <v>35.4</v>
      </c>
      <c r="J96" s="65">
        <v>50</v>
      </c>
      <c r="K96" s="65">
        <v>70.7</v>
      </c>
      <c r="L96" s="65">
        <v>111.8</v>
      </c>
      <c r="M96" s="65">
        <v>158.1</v>
      </c>
      <c r="N96" s="65">
        <v>223.6</v>
      </c>
      <c r="O96" s="66">
        <v>353.5</v>
      </c>
      <c r="P96" s="1"/>
      <c r="Q96" s="32">
        <f>C$18</f>
        <v>3000</v>
      </c>
      <c r="R96" s="67">
        <v>0.8461</v>
      </c>
      <c r="S96" s="68">
        <v>0.8723</v>
      </c>
      <c r="T96" s="68">
        <v>0.8774</v>
      </c>
      <c r="U96" s="68">
        <v>0.9149</v>
      </c>
      <c r="V96" s="68">
        <v>0.8687</v>
      </c>
      <c r="W96" s="68">
        <v>0.8895</v>
      </c>
      <c r="X96" s="68">
        <v>0.9099</v>
      </c>
      <c r="Y96" s="76">
        <v>0.9168</v>
      </c>
      <c r="Z96" s="76">
        <v>0.9108</v>
      </c>
      <c r="AA96" s="68">
        <v>0.9146</v>
      </c>
      <c r="AB96" s="68">
        <v>0.9174</v>
      </c>
      <c r="AC96" s="69">
        <v>0.906</v>
      </c>
    </row>
    <row r="97" spans="2:29" ht="12.75">
      <c r="B97" s="1">
        <f t="shared" si="10"/>
        <v>10</v>
      </c>
      <c r="C97" s="32">
        <f>C$19</f>
        <v>4000</v>
      </c>
      <c r="D97" s="64">
        <v>1.6</v>
      </c>
      <c r="E97" s="65">
        <v>3.5</v>
      </c>
      <c r="F97" s="65">
        <v>5</v>
      </c>
      <c r="G97" s="65">
        <v>11.2</v>
      </c>
      <c r="H97" s="65">
        <v>15.8</v>
      </c>
      <c r="I97" s="65">
        <v>35.4</v>
      </c>
      <c r="J97" s="65">
        <v>50</v>
      </c>
      <c r="K97" s="65">
        <v>70.7</v>
      </c>
      <c r="L97" s="65">
        <v>111.8</v>
      </c>
      <c r="M97" s="65">
        <v>158.1</v>
      </c>
      <c r="N97" s="65">
        <v>223.6</v>
      </c>
      <c r="O97" s="66">
        <v>353.5</v>
      </c>
      <c r="P97" s="1"/>
      <c r="Q97" s="32">
        <f>C$19</f>
        <v>4000</v>
      </c>
      <c r="R97" s="67">
        <v>0.8261</v>
      </c>
      <c r="S97" s="68">
        <v>0.8237</v>
      </c>
      <c r="T97" s="68">
        <v>0.8614</v>
      </c>
      <c r="U97" s="68">
        <v>0.8619</v>
      </c>
      <c r="V97" s="68">
        <v>0.8572</v>
      </c>
      <c r="W97" s="68">
        <v>0.8797</v>
      </c>
      <c r="X97" s="68">
        <v>0.9004</v>
      </c>
      <c r="Y97" s="76">
        <v>0.9074</v>
      </c>
      <c r="Z97" s="76">
        <v>0.901</v>
      </c>
      <c r="AA97" s="68">
        <v>0.9059</v>
      </c>
      <c r="AB97" s="68">
        <v>0.9092</v>
      </c>
      <c r="AC97" s="69">
        <v>0.8972</v>
      </c>
    </row>
    <row r="98" spans="2:29" ht="12.75">
      <c r="B98" s="1">
        <f t="shared" si="10"/>
        <v>11</v>
      </c>
      <c r="C98" s="32">
        <f>C$20</f>
        <v>6000</v>
      </c>
      <c r="D98" s="64">
        <v>1.6</v>
      </c>
      <c r="E98" s="65">
        <v>3.5</v>
      </c>
      <c r="F98" s="65">
        <v>5</v>
      </c>
      <c r="G98" s="65">
        <v>11.2</v>
      </c>
      <c r="H98" s="65">
        <v>15.8</v>
      </c>
      <c r="I98" s="65">
        <v>35.4</v>
      </c>
      <c r="J98" s="65">
        <v>50</v>
      </c>
      <c r="K98" s="65">
        <v>70.7</v>
      </c>
      <c r="L98" s="65">
        <v>111.8</v>
      </c>
      <c r="M98" s="65">
        <v>158.1</v>
      </c>
      <c r="N98" s="65">
        <v>223.6</v>
      </c>
      <c r="O98" s="66">
        <v>353.5</v>
      </c>
      <c r="P98" s="1"/>
      <c r="Q98" s="32">
        <f>C$20</f>
        <v>6000</v>
      </c>
      <c r="R98" s="67">
        <v>0.8443</v>
      </c>
      <c r="S98" s="68">
        <v>0.8489</v>
      </c>
      <c r="T98" s="68">
        <v>0.837</v>
      </c>
      <c r="U98" s="68">
        <v>0.8452</v>
      </c>
      <c r="V98" s="68">
        <v>0.8408</v>
      </c>
      <c r="W98" s="68">
        <v>0.8791</v>
      </c>
      <c r="X98" s="68">
        <v>0.8879</v>
      </c>
      <c r="Y98" s="76">
        <v>0.8947</v>
      </c>
      <c r="Z98" s="76">
        <v>0.8881</v>
      </c>
      <c r="AA98" s="68">
        <v>0.8929</v>
      </c>
      <c r="AB98" s="68">
        <v>0.8987</v>
      </c>
      <c r="AC98" s="69">
        <v>0.8853</v>
      </c>
    </row>
    <row r="99" spans="2:29" ht="13.5" thickBot="1">
      <c r="B99" s="1">
        <f t="shared" si="10"/>
        <v>12</v>
      </c>
      <c r="C99" s="42">
        <f>C$21</f>
        <v>10000</v>
      </c>
      <c r="D99" s="70">
        <v>1.6</v>
      </c>
      <c r="E99" s="71">
        <v>3.5</v>
      </c>
      <c r="F99" s="71">
        <v>5</v>
      </c>
      <c r="G99" s="71">
        <v>11.2</v>
      </c>
      <c r="H99" s="71">
        <v>15.8</v>
      </c>
      <c r="I99" s="71">
        <v>35.4</v>
      </c>
      <c r="J99" s="71">
        <v>50</v>
      </c>
      <c r="K99" s="71">
        <v>70.7</v>
      </c>
      <c r="L99" s="71">
        <v>111.8</v>
      </c>
      <c r="M99" s="71">
        <v>158.1</v>
      </c>
      <c r="N99" s="71">
        <v>223.6</v>
      </c>
      <c r="O99" s="72">
        <v>353.5</v>
      </c>
      <c r="P99" s="1"/>
      <c r="Q99" s="42">
        <f>C$21</f>
        <v>10000</v>
      </c>
      <c r="R99" s="73">
        <v>0.8395</v>
      </c>
      <c r="S99" s="74">
        <v>0.7751</v>
      </c>
      <c r="T99" s="74">
        <v>0.7466</v>
      </c>
      <c r="U99" s="74">
        <v>0.8757</v>
      </c>
      <c r="V99" s="74">
        <v>0.8721</v>
      </c>
      <c r="W99" s="74">
        <v>0.8776</v>
      </c>
      <c r="X99" s="74">
        <v>0.8869</v>
      </c>
      <c r="Y99" s="77">
        <v>0.8792</v>
      </c>
      <c r="Z99" s="77">
        <v>0.8724</v>
      </c>
      <c r="AA99" s="74">
        <v>0.8778</v>
      </c>
      <c r="AB99" s="74">
        <v>0.8851</v>
      </c>
      <c r="AC99" s="75">
        <v>0.8704</v>
      </c>
    </row>
    <row r="100" spans="3:16" ht="8.2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"/>
    </row>
    <row r="101" spans="3:29" ht="12.75">
      <c r="C101" s="18" t="s">
        <v>1502</v>
      </c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1"/>
      <c r="Q101" s="21" t="s">
        <v>1856</v>
      </c>
      <c r="R101" s="19"/>
      <c r="S101" s="19"/>
      <c r="T101" s="19"/>
      <c r="U101" s="19"/>
      <c r="V101" s="19"/>
      <c r="W101" s="19"/>
      <c r="X101" s="20"/>
      <c r="Y101" s="19"/>
      <c r="Z101" s="19"/>
      <c r="AA101" s="19"/>
      <c r="AB101" s="19"/>
      <c r="AC101" s="19"/>
    </row>
    <row r="102" spans="3:29" ht="13.5" thickBot="1">
      <c r="C102" s="22" t="s">
        <v>1857</v>
      </c>
      <c r="D102" s="23" t="s">
        <v>1858</v>
      </c>
      <c r="E102" s="1"/>
      <c r="F102" s="1"/>
      <c r="P102" s="1"/>
      <c r="Q102" s="23" t="s">
        <v>1859</v>
      </c>
      <c r="R102" s="1"/>
      <c r="S102" s="1"/>
      <c r="T102" s="1"/>
      <c r="U102" s="1"/>
      <c r="V102" s="56"/>
      <c r="W102" s="56"/>
      <c r="X102" s="57" t="s">
        <v>1860</v>
      </c>
      <c r="Y102" s="52"/>
      <c r="Z102" s="51"/>
      <c r="AA102" s="52"/>
      <c r="AB102" s="52"/>
      <c r="AC102" s="53" t="s">
        <v>1861</v>
      </c>
    </row>
    <row r="103" spans="3:29" ht="13.5" thickBot="1">
      <c r="C103" s="26" t="s">
        <v>1508</v>
      </c>
      <c r="D103" s="30">
        <f>D$9</f>
        <v>10</v>
      </c>
      <c r="E103" s="30">
        <f aca="true" t="shared" si="11" ref="E103:O103">E$9</f>
        <v>50</v>
      </c>
      <c r="F103" s="30">
        <f t="shared" si="11"/>
        <v>100</v>
      </c>
      <c r="G103" s="30">
        <f t="shared" si="11"/>
        <v>500</v>
      </c>
      <c r="H103" s="30">
        <f t="shared" si="11"/>
        <v>1000</v>
      </c>
      <c r="I103" s="30">
        <f t="shared" si="11"/>
        <v>5000</v>
      </c>
      <c r="J103" s="30">
        <f t="shared" si="11"/>
        <v>10000</v>
      </c>
      <c r="K103" s="30">
        <f t="shared" si="11"/>
        <v>20000</v>
      </c>
      <c r="L103" s="30">
        <f t="shared" si="11"/>
        <v>50000</v>
      </c>
      <c r="M103" s="30">
        <f t="shared" si="11"/>
        <v>100000</v>
      </c>
      <c r="N103" s="30">
        <f t="shared" si="11"/>
        <v>200000</v>
      </c>
      <c r="O103" s="31">
        <f t="shared" si="11"/>
        <v>500000</v>
      </c>
      <c r="P103" s="1"/>
      <c r="Q103" s="26" t="s">
        <v>1508</v>
      </c>
      <c r="R103" s="30">
        <f>D$9</f>
        <v>10</v>
      </c>
      <c r="S103" s="30">
        <f>E$9</f>
        <v>50</v>
      </c>
      <c r="T103" s="30">
        <f>F$9</f>
        <v>100</v>
      </c>
      <c r="U103" s="30">
        <f>G$9</f>
        <v>500</v>
      </c>
      <c r="V103" s="30">
        <f>H$9</f>
        <v>1000</v>
      </c>
      <c r="W103" s="30">
        <f>I$9</f>
        <v>5000</v>
      </c>
      <c r="X103" s="30">
        <f>J$9</f>
        <v>10000</v>
      </c>
      <c r="Y103" s="30">
        <f>K$9</f>
        <v>20000</v>
      </c>
      <c r="Z103" s="30">
        <f>L$9</f>
        <v>50000</v>
      </c>
      <c r="AA103" s="30">
        <f>M$9</f>
        <v>100000</v>
      </c>
      <c r="AB103" s="30">
        <f>N$9</f>
        <v>200000</v>
      </c>
      <c r="AC103" s="31">
        <f>O$9</f>
        <v>500000</v>
      </c>
    </row>
    <row r="104" spans="2:29" ht="12.75">
      <c r="B104" s="1">
        <v>1</v>
      </c>
      <c r="C104" s="32">
        <f>C$10</f>
        <v>10</v>
      </c>
      <c r="D104" s="36">
        <v>0.002535</v>
      </c>
      <c r="E104" s="37">
        <v>0.001232</v>
      </c>
      <c r="F104" s="37">
        <v>0.001446</v>
      </c>
      <c r="G104" s="37">
        <v>0.003207</v>
      </c>
      <c r="H104" s="37">
        <v>0.006816</v>
      </c>
      <c r="I104" s="37">
        <v>0.026719</v>
      </c>
      <c r="J104" s="37">
        <v>0.143798</v>
      </c>
      <c r="K104" s="37">
        <v>0.819966</v>
      </c>
      <c r="L104" s="37">
        <v>3.545758</v>
      </c>
      <c r="M104" s="37">
        <v>9.301853</v>
      </c>
      <c r="N104" s="37">
        <v>12.303039</v>
      </c>
      <c r="O104" s="38">
        <v>157.560221</v>
      </c>
      <c r="P104" s="1"/>
      <c r="Q104" s="32">
        <f>C$10</f>
        <v>10</v>
      </c>
      <c r="R104" s="36">
        <v>3.76</v>
      </c>
      <c r="S104" s="37">
        <v>3.62</v>
      </c>
      <c r="T104" s="37">
        <v>3.28</v>
      </c>
      <c r="U104" s="37">
        <v>4.78</v>
      </c>
      <c r="V104" s="37">
        <v>4.91</v>
      </c>
      <c r="W104" s="37">
        <v>7.29</v>
      </c>
      <c r="X104" s="37">
        <v>9.29</v>
      </c>
      <c r="Y104" s="37">
        <v>6.03</v>
      </c>
      <c r="Z104" s="37">
        <v>2.77</v>
      </c>
      <c r="AA104" s="37">
        <v>2.74</v>
      </c>
      <c r="AB104" s="37">
        <v>8.59</v>
      </c>
      <c r="AC104" s="38">
        <v>9.61</v>
      </c>
    </row>
    <row r="105" spans="2:29" ht="12.75">
      <c r="B105" s="1">
        <f>B104+1</f>
        <v>2</v>
      </c>
      <c r="C105" s="32">
        <f>C$11</f>
        <v>50</v>
      </c>
      <c r="D105" s="39">
        <v>0.001748</v>
      </c>
      <c r="E105" s="40">
        <v>0.001036</v>
      </c>
      <c r="F105" s="40">
        <v>0.0006</v>
      </c>
      <c r="G105" s="40">
        <v>0.004595</v>
      </c>
      <c r="H105" s="40">
        <v>0.008073</v>
      </c>
      <c r="I105" s="40">
        <v>0.037541</v>
      </c>
      <c r="J105" s="40">
        <v>0.319085</v>
      </c>
      <c r="K105" s="40">
        <v>0.427005</v>
      </c>
      <c r="L105" s="40">
        <v>0.515191</v>
      </c>
      <c r="M105" s="40">
        <v>1.200673</v>
      </c>
      <c r="N105" s="40">
        <v>2.046817</v>
      </c>
      <c r="O105" s="41">
        <v>17.839142</v>
      </c>
      <c r="P105" s="1"/>
      <c r="Q105" s="32">
        <f>C$11</f>
        <v>50</v>
      </c>
      <c r="R105" s="39">
        <v>2.9</v>
      </c>
      <c r="S105" s="40">
        <v>2.15</v>
      </c>
      <c r="T105" s="40">
        <v>2.55</v>
      </c>
      <c r="U105" s="40">
        <v>3.01</v>
      </c>
      <c r="V105" s="40">
        <v>3.96</v>
      </c>
      <c r="W105" s="40">
        <v>4.02</v>
      </c>
      <c r="X105" s="40">
        <v>3.31</v>
      </c>
      <c r="Y105" s="40">
        <v>4.27</v>
      </c>
      <c r="Z105" s="40">
        <v>3.64</v>
      </c>
      <c r="AA105" s="40">
        <v>5.35</v>
      </c>
      <c r="AB105" s="40">
        <v>9.23</v>
      </c>
      <c r="AC105" s="41">
        <v>10.53</v>
      </c>
    </row>
    <row r="106" spans="2:29" ht="12.75">
      <c r="B106" s="1">
        <f aca="true" t="shared" si="12" ref="B106:B115">B105+1</f>
        <v>3</v>
      </c>
      <c r="C106" s="32">
        <f>C$12</f>
        <v>100</v>
      </c>
      <c r="D106" s="39">
        <v>0.00471</v>
      </c>
      <c r="E106" s="40">
        <v>0.002041</v>
      </c>
      <c r="F106" s="40">
        <v>0.000656</v>
      </c>
      <c r="G106" s="40">
        <v>0.004046</v>
      </c>
      <c r="H106" s="40">
        <v>0.014646</v>
      </c>
      <c r="I106" s="40">
        <v>0.029332</v>
      </c>
      <c r="J106" s="40">
        <v>0.143493</v>
      </c>
      <c r="K106" s="40">
        <v>0.208557</v>
      </c>
      <c r="L106" s="40">
        <v>0.304961</v>
      </c>
      <c r="M106" s="40">
        <v>0.418542</v>
      </c>
      <c r="N106" s="40">
        <v>1.032161</v>
      </c>
      <c r="O106" s="41">
        <v>4.538234</v>
      </c>
      <c r="P106" s="1"/>
      <c r="Q106" s="32">
        <f>C$12</f>
        <v>100</v>
      </c>
      <c r="R106" s="39">
        <v>2.36</v>
      </c>
      <c r="S106" s="40">
        <v>2.13</v>
      </c>
      <c r="T106" s="40">
        <v>1.8</v>
      </c>
      <c r="U106" s="40">
        <v>3.6</v>
      </c>
      <c r="V106" s="40">
        <v>5.81</v>
      </c>
      <c r="W106" s="40">
        <v>3.52</v>
      </c>
      <c r="X106" s="40">
        <v>3.26</v>
      </c>
      <c r="Y106" s="40">
        <v>4.53</v>
      </c>
      <c r="Z106" s="40">
        <v>4.92</v>
      </c>
      <c r="AA106" s="40">
        <v>8.36</v>
      </c>
      <c r="AB106" s="40">
        <v>16</v>
      </c>
      <c r="AC106" s="41">
        <v>19.06</v>
      </c>
    </row>
    <row r="107" spans="2:29" ht="12.75">
      <c r="B107" s="1">
        <f t="shared" si="12"/>
        <v>4</v>
      </c>
      <c r="C107" s="32">
        <f>C$13</f>
        <v>500</v>
      </c>
      <c r="D107" s="39">
        <v>0.004892</v>
      </c>
      <c r="E107" s="40">
        <v>0.005384</v>
      </c>
      <c r="F107" s="40">
        <v>0.001295</v>
      </c>
      <c r="G107" s="40">
        <v>0.003398</v>
      </c>
      <c r="H107" s="40">
        <v>0.010758</v>
      </c>
      <c r="I107" s="40">
        <v>0.029142</v>
      </c>
      <c r="J107" s="40">
        <v>0.054813</v>
      </c>
      <c r="K107" s="40">
        <v>0.162552</v>
      </c>
      <c r="L107" s="40">
        <v>0.468902</v>
      </c>
      <c r="M107" s="40">
        <v>1.271228</v>
      </c>
      <c r="N107" s="40">
        <v>4.570831</v>
      </c>
      <c r="O107" s="41">
        <v>20.833751</v>
      </c>
      <c r="P107" s="1"/>
      <c r="Q107" s="32">
        <f>C$13</f>
        <v>500</v>
      </c>
      <c r="R107" s="39">
        <v>2.97</v>
      </c>
      <c r="S107" s="40">
        <v>2.9</v>
      </c>
      <c r="T107" s="40">
        <v>2.34</v>
      </c>
      <c r="U107" s="40">
        <v>4.58</v>
      </c>
      <c r="V107" s="40">
        <v>4.06</v>
      </c>
      <c r="W107" s="40">
        <v>3.57</v>
      </c>
      <c r="X107" s="40">
        <v>6.46</v>
      </c>
      <c r="Y107" s="40">
        <v>8.34</v>
      </c>
      <c r="Z107" s="40">
        <v>11.14</v>
      </c>
      <c r="AA107" s="40">
        <v>23.82</v>
      </c>
      <c r="AB107" s="40">
        <v>38.05</v>
      </c>
      <c r="AC107" s="41">
        <v>67.69</v>
      </c>
    </row>
    <row r="108" spans="2:29" ht="12.75">
      <c r="B108" s="1">
        <f t="shared" si="12"/>
        <v>5</v>
      </c>
      <c r="C108" s="32">
        <f>C$14</f>
        <v>1000</v>
      </c>
      <c r="D108" s="39">
        <v>0.00586</v>
      </c>
      <c r="E108" s="40">
        <v>0.005711</v>
      </c>
      <c r="F108" s="40">
        <v>0.00286</v>
      </c>
      <c r="G108" s="40">
        <v>0.005699</v>
      </c>
      <c r="H108" s="40">
        <v>0.012925</v>
      </c>
      <c r="I108" s="40">
        <v>0.040411</v>
      </c>
      <c r="J108" s="40">
        <v>0.095189</v>
      </c>
      <c r="K108" s="40">
        <v>0.310858</v>
      </c>
      <c r="L108" s="40">
        <v>1.142637</v>
      </c>
      <c r="M108" s="40">
        <v>3.200556</v>
      </c>
      <c r="N108" s="40">
        <v>12.065946</v>
      </c>
      <c r="O108" s="41">
        <v>58.015023</v>
      </c>
      <c r="P108" s="1"/>
      <c r="Q108" s="32">
        <f>C$14</f>
        <v>1000</v>
      </c>
      <c r="R108" s="39">
        <v>1.89</v>
      </c>
      <c r="S108" s="40">
        <v>2.5</v>
      </c>
      <c r="T108" s="40">
        <v>2.34</v>
      </c>
      <c r="U108" s="40">
        <v>4.93</v>
      </c>
      <c r="V108" s="40">
        <v>5.18</v>
      </c>
      <c r="W108" s="40">
        <v>5.68</v>
      </c>
      <c r="X108" s="40">
        <v>8.66</v>
      </c>
      <c r="Y108" s="40">
        <v>14.66</v>
      </c>
      <c r="Z108" s="40">
        <v>26.98</v>
      </c>
      <c r="AA108" s="40">
        <v>63.28</v>
      </c>
      <c r="AB108" s="40">
        <v>199.01</v>
      </c>
      <c r="AC108" s="41">
        <v>291.58</v>
      </c>
    </row>
    <row r="109" spans="2:29" ht="12.75">
      <c r="B109" s="1">
        <f t="shared" si="12"/>
        <v>6</v>
      </c>
      <c r="C109" s="32">
        <f>C$15</f>
        <v>1500</v>
      </c>
      <c r="D109" s="39">
        <v>0.009633</v>
      </c>
      <c r="E109" s="40">
        <v>0.009272</v>
      </c>
      <c r="F109" s="40">
        <v>0.003585</v>
      </c>
      <c r="G109" s="40">
        <v>0.005225</v>
      </c>
      <c r="H109" s="40">
        <v>0.018374</v>
      </c>
      <c r="I109" s="40">
        <v>0.064867</v>
      </c>
      <c r="J109" s="40">
        <v>0.153144</v>
      </c>
      <c r="K109" s="40">
        <v>0.538124</v>
      </c>
      <c r="L109" s="40">
        <v>2.006066</v>
      </c>
      <c r="M109" s="40">
        <v>5.427793</v>
      </c>
      <c r="N109" s="40">
        <v>20.253864</v>
      </c>
      <c r="O109" s="41">
        <v>99.300937</v>
      </c>
      <c r="P109" s="1"/>
      <c r="Q109" s="32">
        <f>C$15</f>
        <v>1500</v>
      </c>
      <c r="R109" s="39">
        <v>2.01</v>
      </c>
      <c r="S109" s="40">
        <v>2.54</v>
      </c>
      <c r="T109" s="40">
        <v>2.29</v>
      </c>
      <c r="U109" s="40">
        <v>5.51</v>
      </c>
      <c r="V109" s="40">
        <v>6.14</v>
      </c>
      <c r="W109" s="40">
        <v>8.92</v>
      </c>
      <c r="X109" s="40">
        <v>13.69</v>
      </c>
      <c r="Y109" s="40">
        <v>24.96</v>
      </c>
      <c r="Z109" s="40">
        <v>37.23</v>
      </c>
      <c r="AA109" s="40">
        <v>142.94</v>
      </c>
      <c r="AB109" s="40">
        <v>294.86</v>
      </c>
      <c r="AC109" s="41">
        <v>355.75</v>
      </c>
    </row>
    <row r="110" spans="2:29" ht="12.75">
      <c r="B110" s="1">
        <f t="shared" si="12"/>
        <v>7</v>
      </c>
      <c r="C110" s="32">
        <f>C$16</f>
        <v>2000</v>
      </c>
      <c r="D110" s="39">
        <v>0.00478</v>
      </c>
      <c r="E110" s="40">
        <v>0.006913</v>
      </c>
      <c r="F110" s="40">
        <v>0.004292</v>
      </c>
      <c r="G110" s="40">
        <v>0.011317</v>
      </c>
      <c r="H110" s="40">
        <v>0.010841</v>
      </c>
      <c r="I110" s="40">
        <v>0.088414</v>
      </c>
      <c r="J110" s="40">
        <v>0.220157</v>
      </c>
      <c r="K110" s="40">
        <v>0.776487</v>
      </c>
      <c r="L110" s="40">
        <v>2.891516</v>
      </c>
      <c r="M110" s="40">
        <v>7.879857</v>
      </c>
      <c r="N110" s="40">
        <v>29.777117</v>
      </c>
      <c r="O110" s="41">
        <v>141.405199</v>
      </c>
      <c r="P110" s="1"/>
      <c r="Q110" s="32">
        <f>C$16</f>
        <v>2000</v>
      </c>
      <c r="R110" s="39">
        <v>1.63</v>
      </c>
      <c r="S110" s="40">
        <v>2.27</v>
      </c>
      <c r="T110" s="40">
        <v>2.37</v>
      </c>
      <c r="U110" s="40">
        <v>7.72</v>
      </c>
      <c r="V110" s="40">
        <v>4.62</v>
      </c>
      <c r="W110" s="40">
        <v>11.35</v>
      </c>
      <c r="X110" s="40">
        <v>19.67</v>
      </c>
      <c r="Y110" s="40">
        <v>29.63</v>
      </c>
      <c r="Z110" s="40">
        <v>59.97</v>
      </c>
      <c r="AA110" s="40">
        <v>198.61</v>
      </c>
      <c r="AB110" s="40">
        <v>323.98</v>
      </c>
      <c r="AC110" s="41">
        <v>315.06</v>
      </c>
    </row>
    <row r="111" spans="2:29" ht="12.75">
      <c r="B111" s="1">
        <f t="shared" si="12"/>
        <v>8</v>
      </c>
      <c r="C111" s="32">
        <f>C$17</f>
        <v>2500</v>
      </c>
      <c r="D111" s="39">
        <v>0.0028</v>
      </c>
      <c r="E111" s="40">
        <v>0.007976</v>
      </c>
      <c r="F111" s="40">
        <v>0.005681</v>
      </c>
      <c r="G111" s="40">
        <v>0.008873</v>
      </c>
      <c r="H111" s="40">
        <v>0.011965</v>
      </c>
      <c r="I111" s="40">
        <v>0.123529</v>
      </c>
      <c r="J111" s="40">
        <v>0.308661</v>
      </c>
      <c r="K111" s="40">
        <v>0.986845</v>
      </c>
      <c r="L111" s="40">
        <v>3.923289</v>
      </c>
      <c r="M111" s="40">
        <v>10.64964</v>
      </c>
      <c r="N111" s="40">
        <v>38.805041</v>
      </c>
      <c r="O111" s="41">
        <v>184.839461</v>
      </c>
      <c r="P111" s="1"/>
      <c r="Q111" s="32">
        <f>C$17</f>
        <v>2500</v>
      </c>
      <c r="R111" s="39">
        <v>1.11</v>
      </c>
      <c r="S111" s="40">
        <v>2.51</v>
      </c>
      <c r="T111" s="40">
        <v>2.98</v>
      </c>
      <c r="U111" s="40">
        <v>8.38</v>
      </c>
      <c r="V111" s="40">
        <v>8.82</v>
      </c>
      <c r="W111" s="40">
        <v>17.81</v>
      </c>
      <c r="X111" s="40">
        <v>26.18</v>
      </c>
      <c r="Y111" s="40">
        <v>31.96</v>
      </c>
      <c r="Z111" s="40">
        <v>90.43</v>
      </c>
      <c r="AA111" s="40">
        <v>251.92</v>
      </c>
      <c r="AB111" s="40">
        <v>290.36</v>
      </c>
      <c r="AC111" s="41">
        <v>283.93</v>
      </c>
    </row>
    <row r="112" spans="2:29" ht="12.75">
      <c r="B112" s="1">
        <f t="shared" si="12"/>
        <v>9</v>
      </c>
      <c r="C112" s="32">
        <f>C$18</f>
        <v>3000</v>
      </c>
      <c r="D112" s="39">
        <v>0.002325</v>
      </c>
      <c r="E112" s="40">
        <v>0.007672</v>
      </c>
      <c r="F112" s="40">
        <v>0.007695</v>
      </c>
      <c r="G112" s="40">
        <v>0.010374</v>
      </c>
      <c r="H112" s="40">
        <v>0.014348</v>
      </c>
      <c r="I112" s="40">
        <v>0.150132</v>
      </c>
      <c r="J112" s="40">
        <v>0.374808</v>
      </c>
      <c r="K112" s="40">
        <v>1.271633</v>
      </c>
      <c r="L112" s="40">
        <v>4.812181</v>
      </c>
      <c r="M112" s="40">
        <v>13.179465</v>
      </c>
      <c r="N112" s="40">
        <v>48.269924</v>
      </c>
      <c r="O112" s="41">
        <v>230.535088</v>
      </c>
      <c r="P112" s="1"/>
      <c r="Q112" s="32">
        <f>C$18</f>
        <v>3000</v>
      </c>
      <c r="R112" s="39">
        <v>1.72</v>
      </c>
      <c r="S112" s="40">
        <v>2.24</v>
      </c>
      <c r="T112" s="40">
        <v>3.03</v>
      </c>
      <c r="U112" s="40">
        <v>9.2</v>
      </c>
      <c r="V112" s="40">
        <v>10.02</v>
      </c>
      <c r="W112" s="40">
        <v>20.34</v>
      </c>
      <c r="X112" s="40">
        <v>28.29</v>
      </c>
      <c r="Y112" s="40">
        <v>34.81</v>
      </c>
      <c r="Z112" s="40">
        <v>108.89</v>
      </c>
      <c r="AA112" s="40">
        <v>273.38</v>
      </c>
      <c r="AB112" s="40">
        <v>266.3</v>
      </c>
      <c r="AC112" s="41">
        <v>261.86</v>
      </c>
    </row>
    <row r="113" spans="2:29" ht="12.75">
      <c r="B113" s="1">
        <f t="shared" si="12"/>
        <v>10</v>
      </c>
      <c r="C113" s="32">
        <f>C$19</f>
        <v>4000</v>
      </c>
      <c r="D113" s="39">
        <v>0.002811</v>
      </c>
      <c r="E113" s="40">
        <v>0.00757</v>
      </c>
      <c r="F113" s="40">
        <v>0.009436</v>
      </c>
      <c r="G113" s="40">
        <v>0.008136</v>
      </c>
      <c r="H113" s="40">
        <v>0.019234</v>
      </c>
      <c r="I113" s="40">
        <v>0.204192</v>
      </c>
      <c r="J113" s="40">
        <v>0.513177</v>
      </c>
      <c r="K113" s="40">
        <v>1.752069</v>
      </c>
      <c r="L113" s="40">
        <v>6.693351</v>
      </c>
      <c r="M113" s="40">
        <v>18.475117</v>
      </c>
      <c r="N113" s="40">
        <v>67.871546</v>
      </c>
      <c r="O113" s="41">
        <v>326.401298</v>
      </c>
      <c r="P113" s="1"/>
      <c r="Q113" s="32">
        <f>C$19</f>
        <v>4000</v>
      </c>
      <c r="R113" s="39">
        <v>1.72</v>
      </c>
      <c r="S113" s="40">
        <v>1.85</v>
      </c>
      <c r="T113" s="40">
        <v>3.37</v>
      </c>
      <c r="U113" s="40">
        <v>5.46</v>
      </c>
      <c r="V113" s="40">
        <v>12.34</v>
      </c>
      <c r="W113" s="40">
        <v>24.21</v>
      </c>
      <c r="X113" s="40">
        <v>31.48</v>
      </c>
      <c r="Y113" s="40">
        <v>40.91</v>
      </c>
      <c r="Z113" s="40">
        <v>141.12</v>
      </c>
      <c r="AA113" s="40">
        <v>236.14</v>
      </c>
      <c r="AB113" s="40">
        <v>231.25</v>
      </c>
      <c r="AC113" s="41">
        <v>230.1</v>
      </c>
    </row>
    <row r="114" spans="2:29" ht="12.75">
      <c r="B114" s="1">
        <f t="shared" si="12"/>
        <v>11</v>
      </c>
      <c r="C114" s="32">
        <f>C$20</f>
        <v>6000</v>
      </c>
      <c r="D114" s="39">
        <v>0.009975</v>
      </c>
      <c r="E114" s="40">
        <v>0.016876</v>
      </c>
      <c r="F114" s="40">
        <v>0.010644</v>
      </c>
      <c r="G114" s="40">
        <v>0.012238</v>
      </c>
      <c r="H114" s="40">
        <v>0.029186</v>
      </c>
      <c r="I114" s="40">
        <v>0.328816</v>
      </c>
      <c r="J114" s="40">
        <v>0.80434</v>
      </c>
      <c r="K114" s="40">
        <v>2.75869</v>
      </c>
      <c r="L114" s="40">
        <v>10.698884</v>
      </c>
      <c r="M114" s="40">
        <v>29.689287</v>
      </c>
      <c r="N114" s="40">
        <v>110.606949</v>
      </c>
      <c r="O114" s="41">
        <v>532.998518</v>
      </c>
      <c r="P114" s="1"/>
      <c r="Q114" s="32">
        <f>C$20</f>
        <v>6000</v>
      </c>
      <c r="R114" s="39">
        <v>2.02</v>
      </c>
      <c r="S114" s="40">
        <v>2.87</v>
      </c>
      <c r="T114" s="40">
        <v>3.98</v>
      </c>
      <c r="U114" s="40">
        <v>7.09</v>
      </c>
      <c r="V114" s="40">
        <v>16.98</v>
      </c>
      <c r="W114" s="40">
        <v>29.82</v>
      </c>
      <c r="X114" s="40">
        <v>35.32</v>
      </c>
      <c r="Y114" s="40">
        <v>64.11</v>
      </c>
      <c r="Z114" s="40">
        <v>176.8</v>
      </c>
      <c r="AA114" s="40">
        <v>191.27</v>
      </c>
      <c r="AB114" s="40">
        <v>191.36</v>
      </c>
      <c r="AC114" s="41">
        <v>191.31</v>
      </c>
    </row>
    <row r="115" spans="2:29" ht="13.5" thickBot="1">
      <c r="B115" s="1">
        <f t="shared" si="12"/>
        <v>12</v>
      </c>
      <c r="C115" s="42">
        <f>C$21</f>
        <v>10000</v>
      </c>
      <c r="D115" s="43">
        <v>0.02785</v>
      </c>
      <c r="E115" s="44">
        <v>0.017786</v>
      </c>
      <c r="F115" s="44">
        <v>0.009487</v>
      </c>
      <c r="G115" s="44">
        <v>0.023663</v>
      </c>
      <c r="H115" s="44">
        <v>0.05655</v>
      </c>
      <c r="I115" s="44">
        <v>0.598577</v>
      </c>
      <c r="J115" s="44">
        <v>1.474312</v>
      </c>
      <c r="K115" s="44">
        <v>4.915419</v>
      </c>
      <c r="L115" s="44">
        <v>19.403623</v>
      </c>
      <c r="M115" s="44">
        <v>54.34951</v>
      </c>
      <c r="N115" s="44">
        <v>203.126148</v>
      </c>
      <c r="O115" s="45">
        <v>987.03802</v>
      </c>
      <c r="P115" s="1"/>
      <c r="Q115" s="42">
        <f>C$21</f>
        <v>10000</v>
      </c>
      <c r="R115" s="43">
        <v>2.76</v>
      </c>
      <c r="S115" s="44">
        <v>2.59</v>
      </c>
      <c r="T115" s="44">
        <v>2.79</v>
      </c>
      <c r="U115" s="44">
        <v>14.03</v>
      </c>
      <c r="V115" s="44">
        <v>28.37</v>
      </c>
      <c r="W115" s="44">
        <v>35.61</v>
      </c>
      <c r="X115" s="44">
        <v>50.36</v>
      </c>
      <c r="Y115" s="44">
        <v>98.29</v>
      </c>
      <c r="Z115" s="44">
        <v>134.73</v>
      </c>
      <c r="AA115" s="44">
        <v>147.59</v>
      </c>
      <c r="AB115" s="44">
        <v>148.33</v>
      </c>
      <c r="AC115" s="45">
        <v>150.61</v>
      </c>
    </row>
    <row r="116" spans="3:29" ht="3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3:29" ht="13.5" thickBot="1">
      <c r="C117" s="22" t="s">
        <v>1862</v>
      </c>
      <c r="D117" s="23" t="s">
        <v>1863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3" t="s">
        <v>1864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 thickBot="1">
      <c r="C118" s="26" t="s">
        <v>1508</v>
      </c>
      <c r="D118" s="30">
        <f>D$9</f>
        <v>10</v>
      </c>
      <c r="E118" s="30">
        <f aca="true" t="shared" si="13" ref="E118:O118">E$9</f>
        <v>50</v>
      </c>
      <c r="F118" s="30">
        <f t="shared" si="13"/>
        <v>100</v>
      </c>
      <c r="G118" s="30">
        <f t="shared" si="13"/>
        <v>500</v>
      </c>
      <c r="H118" s="30">
        <f t="shared" si="13"/>
        <v>1000</v>
      </c>
      <c r="I118" s="30">
        <f t="shared" si="13"/>
        <v>5000</v>
      </c>
      <c r="J118" s="30">
        <f t="shared" si="13"/>
        <v>10000</v>
      </c>
      <c r="K118" s="30">
        <f t="shared" si="13"/>
        <v>20000</v>
      </c>
      <c r="L118" s="30">
        <f t="shared" si="13"/>
        <v>50000</v>
      </c>
      <c r="M118" s="30">
        <f t="shared" si="13"/>
        <v>100000</v>
      </c>
      <c r="N118" s="30">
        <f t="shared" si="13"/>
        <v>200000</v>
      </c>
      <c r="O118" s="31">
        <f t="shared" si="13"/>
        <v>500000</v>
      </c>
      <c r="P118" s="1"/>
      <c r="Q118" s="26" t="s">
        <v>1508</v>
      </c>
      <c r="R118" s="30">
        <f>D$9</f>
        <v>10</v>
      </c>
      <c r="S118" s="30">
        <f>E$9</f>
        <v>50</v>
      </c>
      <c r="T118" s="30">
        <f>F$9</f>
        <v>100</v>
      </c>
      <c r="U118" s="30">
        <f>G$9</f>
        <v>500</v>
      </c>
      <c r="V118" s="30">
        <f>H$9</f>
        <v>1000</v>
      </c>
      <c r="W118" s="30">
        <f>I$9</f>
        <v>5000</v>
      </c>
      <c r="X118" s="30">
        <f>J$9</f>
        <v>10000</v>
      </c>
      <c r="Y118" s="30">
        <f>K$9</f>
        <v>20000</v>
      </c>
      <c r="Z118" s="30">
        <f>L$9</f>
        <v>50000</v>
      </c>
      <c r="AA118" s="30">
        <f>M$9</f>
        <v>100000</v>
      </c>
      <c r="AB118" s="30">
        <f>N$9</f>
        <v>200000</v>
      </c>
      <c r="AC118" s="31">
        <f>O$9</f>
        <v>500000</v>
      </c>
    </row>
    <row r="119" spans="2:29" ht="12.75">
      <c r="B119" s="1">
        <v>1</v>
      </c>
      <c r="C119" s="32">
        <f>C$10</f>
        <v>10</v>
      </c>
      <c r="D119" s="61">
        <v>0.0032</v>
      </c>
      <c r="E119" s="62">
        <v>0.0045</v>
      </c>
      <c r="F119" s="62">
        <v>0.0087</v>
      </c>
      <c r="G119" s="62">
        <v>0.0289</v>
      </c>
      <c r="H119" s="62">
        <v>0.0647</v>
      </c>
      <c r="I119" s="62">
        <v>0.2158</v>
      </c>
      <c r="J119" s="62">
        <v>0.4901</v>
      </c>
      <c r="K119" s="62">
        <v>1.5568</v>
      </c>
      <c r="L119" s="62">
        <v>7.4428</v>
      </c>
      <c r="M119" s="62">
        <v>20.834</v>
      </c>
      <c r="N119" s="62">
        <v>20.834</v>
      </c>
      <c r="O119" s="63">
        <v>74.1818</v>
      </c>
      <c r="P119" s="1"/>
      <c r="Q119" s="32">
        <f>C$10</f>
        <v>10</v>
      </c>
      <c r="R119" s="36">
        <v>21.49</v>
      </c>
      <c r="S119" s="37">
        <v>22.67</v>
      </c>
      <c r="T119" s="37">
        <v>18.69</v>
      </c>
      <c r="U119" s="37">
        <v>26.35</v>
      </c>
      <c r="V119" s="37">
        <v>27.04</v>
      </c>
      <c r="W119" s="37">
        <v>39.83</v>
      </c>
      <c r="X119" s="37">
        <v>49.94</v>
      </c>
      <c r="Y119" s="37">
        <v>31.14</v>
      </c>
      <c r="Z119" s="37">
        <v>13.54</v>
      </c>
      <c r="AA119" s="37">
        <v>12.89</v>
      </c>
      <c r="AB119" s="37">
        <v>34.78</v>
      </c>
      <c r="AC119" s="38">
        <v>33.88</v>
      </c>
    </row>
    <row r="120" spans="2:29" ht="12.75">
      <c r="B120" s="1">
        <f>B119+1</f>
        <v>2</v>
      </c>
      <c r="C120" s="32">
        <f>C$11</f>
        <v>50</v>
      </c>
      <c r="D120" s="67">
        <v>0.0009</v>
      </c>
      <c r="E120" s="68">
        <v>0.0025</v>
      </c>
      <c r="F120" s="68">
        <v>0.0032</v>
      </c>
      <c r="G120" s="68">
        <v>0.0178</v>
      </c>
      <c r="H120" s="68">
        <v>0.0274</v>
      </c>
      <c r="I120" s="68">
        <v>0.1341</v>
      </c>
      <c r="J120" s="68">
        <v>0.5086</v>
      </c>
      <c r="K120" s="68">
        <v>0.7013</v>
      </c>
      <c r="L120" s="68">
        <v>1.3718</v>
      </c>
      <c r="M120" s="68">
        <v>2.238</v>
      </c>
      <c r="N120" s="68">
        <v>3.9175</v>
      </c>
      <c r="O120" s="69">
        <v>20.834</v>
      </c>
      <c r="P120" s="1"/>
      <c r="Q120" s="32">
        <f>C$11</f>
        <v>50</v>
      </c>
      <c r="R120" s="39">
        <v>16.48</v>
      </c>
      <c r="S120" s="40">
        <v>13.37</v>
      </c>
      <c r="T120" s="40">
        <v>14.39</v>
      </c>
      <c r="U120" s="40">
        <v>16.1</v>
      </c>
      <c r="V120" s="40">
        <v>20.94</v>
      </c>
      <c r="W120" s="40">
        <v>18.86</v>
      </c>
      <c r="X120" s="40">
        <v>13.22</v>
      </c>
      <c r="Y120" s="40">
        <v>13.64</v>
      </c>
      <c r="Z120" s="40">
        <v>8.54</v>
      </c>
      <c r="AA120" s="40">
        <v>10.49</v>
      </c>
      <c r="AB120" s="40">
        <v>14.47</v>
      </c>
      <c r="AC120" s="41">
        <v>13.36</v>
      </c>
    </row>
    <row r="121" spans="2:29" ht="12.75">
      <c r="B121" s="1">
        <f aca="true" t="shared" si="14" ref="B121:B130">B120+1</f>
        <v>3</v>
      </c>
      <c r="C121" s="32">
        <f>C$12</f>
        <v>100</v>
      </c>
      <c r="D121" s="67">
        <v>0.001</v>
      </c>
      <c r="E121" s="68">
        <v>0.0025</v>
      </c>
      <c r="F121" s="68">
        <v>0.0025</v>
      </c>
      <c r="G121" s="68">
        <v>0.0087</v>
      </c>
      <c r="H121" s="68">
        <v>0.0189</v>
      </c>
      <c r="I121" s="68">
        <v>0.0886</v>
      </c>
      <c r="J121" s="68">
        <v>0.2528</v>
      </c>
      <c r="K121" s="68">
        <v>0.3622</v>
      </c>
      <c r="L121" s="68">
        <v>0.7013</v>
      </c>
      <c r="M121" s="68">
        <v>0.9001</v>
      </c>
      <c r="N121" s="68">
        <v>1.5568</v>
      </c>
      <c r="O121" s="69">
        <v>5.3668</v>
      </c>
      <c r="P121" s="1"/>
      <c r="Q121" s="32">
        <f>C$12</f>
        <v>100</v>
      </c>
      <c r="R121" s="39">
        <v>12.92</v>
      </c>
      <c r="S121" s="40">
        <v>11.83</v>
      </c>
      <c r="T121" s="40">
        <v>9.98</v>
      </c>
      <c r="U121" s="40">
        <v>18.01</v>
      </c>
      <c r="V121" s="40">
        <v>27.89</v>
      </c>
      <c r="W121" s="40">
        <v>13.34</v>
      </c>
      <c r="X121" s="40">
        <v>9.16</v>
      </c>
      <c r="Y121" s="40">
        <v>9.68</v>
      </c>
      <c r="Z121" s="40">
        <v>6.42</v>
      </c>
      <c r="AA121" s="40">
        <v>7.67</v>
      </c>
      <c r="AB121" s="40">
        <v>8.99</v>
      </c>
      <c r="AC121" s="41">
        <v>7.7</v>
      </c>
    </row>
    <row r="122" spans="2:29" ht="12.75">
      <c r="B122" s="1">
        <f t="shared" si="14"/>
        <v>4</v>
      </c>
      <c r="C122" s="32">
        <f>C$13</f>
        <v>500</v>
      </c>
      <c r="D122" s="67">
        <v>0.0005</v>
      </c>
      <c r="E122" s="68">
        <v>0.001</v>
      </c>
      <c r="F122" s="68">
        <v>0.0009</v>
      </c>
      <c r="G122" s="68">
        <v>0.0034</v>
      </c>
      <c r="H122" s="68">
        <v>0.0087</v>
      </c>
      <c r="I122" s="68">
        <v>0.0395</v>
      </c>
      <c r="J122" s="68">
        <v>0.0647</v>
      </c>
      <c r="K122" s="68">
        <v>0.1433</v>
      </c>
      <c r="L122" s="68">
        <v>0.3622</v>
      </c>
      <c r="M122" s="68">
        <v>0.7013</v>
      </c>
      <c r="N122" s="68">
        <v>1.5568</v>
      </c>
      <c r="O122" s="69">
        <v>5.3668</v>
      </c>
      <c r="P122" s="1"/>
      <c r="Q122" s="32">
        <f>C$13</f>
        <v>500</v>
      </c>
      <c r="R122" s="39">
        <v>12.8</v>
      </c>
      <c r="S122" s="40">
        <v>12.82</v>
      </c>
      <c r="T122" s="40">
        <v>10.14</v>
      </c>
      <c r="U122" s="40">
        <v>12.69</v>
      </c>
      <c r="V122" s="40">
        <v>7.98</v>
      </c>
      <c r="W122" s="40">
        <v>3.62</v>
      </c>
      <c r="X122" s="40">
        <v>5.29</v>
      </c>
      <c r="Y122" s="40">
        <v>3.53</v>
      </c>
      <c r="Z122" s="40">
        <v>2.2</v>
      </c>
      <c r="AA122" s="40">
        <v>2.64</v>
      </c>
      <c r="AB122" s="40">
        <v>2.92</v>
      </c>
      <c r="AC122" s="41">
        <v>2.59</v>
      </c>
    </row>
    <row r="123" spans="2:29" ht="12.75">
      <c r="B123" s="1">
        <f t="shared" si="14"/>
        <v>5</v>
      </c>
      <c r="C123" s="32">
        <f>C$14</f>
        <v>1000</v>
      </c>
      <c r="D123" s="67">
        <v>0.0005</v>
      </c>
      <c r="E123" s="68">
        <v>0.0009</v>
      </c>
      <c r="F123" s="68">
        <v>0.001</v>
      </c>
      <c r="G123" s="68">
        <v>0.0034</v>
      </c>
      <c r="H123" s="68">
        <v>0.0064</v>
      </c>
      <c r="I123" s="68">
        <v>0.0289</v>
      </c>
      <c r="J123" s="68">
        <v>0.0647</v>
      </c>
      <c r="K123" s="68">
        <v>0.1433</v>
      </c>
      <c r="L123" s="68">
        <v>0.3622</v>
      </c>
      <c r="M123" s="68">
        <v>0.7013</v>
      </c>
      <c r="N123" s="68">
        <v>1.5568</v>
      </c>
      <c r="O123" s="69">
        <v>5.3668</v>
      </c>
      <c r="P123" s="1"/>
      <c r="Q123" s="32">
        <f>C$14</f>
        <v>1000</v>
      </c>
      <c r="R123" s="39">
        <v>7.09</v>
      </c>
      <c r="S123" s="40">
        <v>8.86</v>
      </c>
      <c r="T123" s="40">
        <v>6.69</v>
      </c>
      <c r="U123" s="40">
        <v>7.43</v>
      </c>
      <c r="V123" s="40">
        <v>6.01</v>
      </c>
      <c r="W123" s="40">
        <v>2.91</v>
      </c>
      <c r="X123" s="40">
        <v>3.12</v>
      </c>
      <c r="Y123" s="40">
        <v>3.26</v>
      </c>
      <c r="Z123" s="40">
        <v>3.08</v>
      </c>
      <c r="AA123" s="40">
        <v>4.1</v>
      </c>
      <c r="AB123" s="40">
        <v>5.13</v>
      </c>
      <c r="AC123" s="41">
        <v>5.82</v>
      </c>
    </row>
    <row r="124" spans="2:29" ht="12.75">
      <c r="B124" s="1">
        <f t="shared" si="14"/>
        <v>6</v>
      </c>
      <c r="C124" s="32">
        <f>C$15</f>
        <v>1500</v>
      </c>
      <c r="D124" s="67">
        <v>0.0005</v>
      </c>
      <c r="E124" s="68">
        <v>0.001</v>
      </c>
      <c r="F124" s="68">
        <v>0.001</v>
      </c>
      <c r="G124" s="68">
        <v>0.0025</v>
      </c>
      <c r="H124" s="68">
        <v>0.0064</v>
      </c>
      <c r="I124" s="68">
        <v>0.0289</v>
      </c>
      <c r="J124" s="68">
        <v>0.0647</v>
      </c>
      <c r="K124" s="68">
        <v>0.1433</v>
      </c>
      <c r="L124" s="68">
        <v>0.3622</v>
      </c>
      <c r="M124" s="68">
        <v>0.7013</v>
      </c>
      <c r="N124" s="68">
        <v>1.5568</v>
      </c>
      <c r="O124" s="69">
        <v>5.3668</v>
      </c>
      <c r="P124" s="1"/>
      <c r="Q124" s="32">
        <f>C$15</f>
        <v>1500</v>
      </c>
      <c r="R124" s="39">
        <v>6.56</v>
      </c>
      <c r="S124" s="40">
        <v>6.26</v>
      </c>
      <c r="T124" s="40">
        <v>4.78</v>
      </c>
      <c r="U124" s="40">
        <v>6.38</v>
      </c>
      <c r="V124" s="40">
        <v>4.62</v>
      </c>
      <c r="W124" s="40">
        <v>2.99</v>
      </c>
      <c r="X124" s="40">
        <v>3.22</v>
      </c>
      <c r="Y124" s="40">
        <v>4.67</v>
      </c>
      <c r="Z124" s="40">
        <v>4.54</v>
      </c>
      <c r="AA124" s="40">
        <v>4.73</v>
      </c>
      <c r="AB124" s="40">
        <v>5.41</v>
      </c>
      <c r="AC124" s="41">
        <v>6.53</v>
      </c>
    </row>
    <row r="125" spans="2:29" ht="12.75">
      <c r="B125" s="1">
        <f t="shared" si="14"/>
        <v>7</v>
      </c>
      <c r="C125" s="32">
        <f>C$16</f>
        <v>2000</v>
      </c>
      <c r="D125" s="67">
        <v>0.0004</v>
      </c>
      <c r="E125" s="68">
        <v>0.0009</v>
      </c>
      <c r="F125" s="68">
        <v>0.001</v>
      </c>
      <c r="G125" s="68">
        <v>0.0034</v>
      </c>
      <c r="H125" s="68">
        <v>0.0048</v>
      </c>
      <c r="I125" s="68">
        <v>0.0289</v>
      </c>
      <c r="J125" s="68">
        <v>0.0647</v>
      </c>
      <c r="K125" s="68">
        <v>0.1433</v>
      </c>
      <c r="L125" s="68">
        <v>0.3622</v>
      </c>
      <c r="M125" s="68">
        <v>0.7013</v>
      </c>
      <c r="N125" s="68">
        <v>1.5568</v>
      </c>
      <c r="O125" s="69">
        <v>5.3668</v>
      </c>
      <c r="P125" s="1"/>
      <c r="Q125" s="32">
        <f>C$16</f>
        <v>2000</v>
      </c>
      <c r="R125" s="39">
        <v>5.09</v>
      </c>
      <c r="S125" s="40">
        <v>5.07</v>
      </c>
      <c r="T125" s="40">
        <v>3.8</v>
      </c>
      <c r="U125" s="40">
        <v>6.33</v>
      </c>
      <c r="V125" s="40">
        <v>3.53</v>
      </c>
      <c r="W125" s="40">
        <v>2.61</v>
      </c>
      <c r="X125" s="40">
        <v>3.61</v>
      </c>
      <c r="Y125" s="40">
        <v>5.03</v>
      </c>
      <c r="Z125" s="40">
        <v>4.89</v>
      </c>
      <c r="AA125" s="40">
        <v>5.14</v>
      </c>
      <c r="AB125" s="40">
        <v>6.22</v>
      </c>
      <c r="AC125" s="41">
        <v>5.89</v>
      </c>
    </row>
    <row r="126" spans="2:29" ht="12.75">
      <c r="B126" s="1">
        <f t="shared" si="14"/>
        <v>8</v>
      </c>
      <c r="C126" s="32">
        <f>C$17</f>
        <v>2500</v>
      </c>
      <c r="D126" s="67">
        <v>0.0004</v>
      </c>
      <c r="E126" s="68">
        <v>0.0009</v>
      </c>
      <c r="F126" s="68">
        <v>0.001</v>
      </c>
      <c r="G126" s="68">
        <v>0.0025</v>
      </c>
      <c r="H126" s="68">
        <v>0.0045</v>
      </c>
      <c r="I126" s="68">
        <v>0.0289</v>
      </c>
      <c r="J126" s="68">
        <v>0.0647</v>
      </c>
      <c r="K126" s="68">
        <v>0.1433</v>
      </c>
      <c r="L126" s="68">
        <v>0.3622</v>
      </c>
      <c r="M126" s="68">
        <v>0.7013</v>
      </c>
      <c r="N126" s="68">
        <v>1.5568</v>
      </c>
      <c r="O126" s="69">
        <v>5.3668</v>
      </c>
      <c r="P126" s="1"/>
      <c r="Q126" s="32">
        <f>C$17</f>
        <v>2500</v>
      </c>
      <c r="R126" s="39">
        <v>3.01</v>
      </c>
      <c r="S126" s="40">
        <v>4.96</v>
      </c>
      <c r="T126" s="40">
        <v>4.14</v>
      </c>
      <c r="U126" s="40">
        <v>6.01</v>
      </c>
      <c r="V126" s="40">
        <v>3.37</v>
      </c>
      <c r="W126" s="40">
        <v>3.98</v>
      </c>
      <c r="X126" s="40">
        <v>5.22</v>
      </c>
      <c r="Y126" s="40">
        <v>4.52</v>
      </c>
      <c r="Z126" s="40">
        <v>5.66</v>
      </c>
      <c r="AA126" s="40">
        <v>5.96</v>
      </c>
      <c r="AB126" s="40">
        <v>5.68</v>
      </c>
      <c r="AC126" s="41">
        <v>5.4</v>
      </c>
    </row>
    <row r="127" spans="2:29" ht="12.75">
      <c r="B127" s="1">
        <f t="shared" si="14"/>
        <v>9</v>
      </c>
      <c r="C127" s="32">
        <f>C$18</f>
        <v>3000</v>
      </c>
      <c r="D127" s="67">
        <v>0.0004</v>
      </c>
      <c r="E127" s="68">
        <v>0.0009</v>
      </c>
      <c r="F127" s="68">
        <v>0.0011</v>
      </c>
      <c r="G127" s="68">
        <v>0.0025</v>
      </c>
      <c r="H127" s="68">
        <v>0.0045</v>
      </c>
      <c r="I127" s="68">
        <v>0.0289</v>
      </c>
      <c r="J127" s="68">
        <v>0.0647</v>
      </c>
      <c r="K127" s="68">
        <v>0.1433</v>
      </c>
      <c r="L127" s="68">
        <v>0.3622</v>
      </c>
      <c r="M127" s="68">
        <v>0.7013</v>
      </c>
      <c r="N127" s="68">
        <v>1.5568</v>
      </c>
      <c r="O127" s="69">
        <v>5.3668</v>
      </c>
      <c r="P127" s="1"/>
      <c r="Q127" s="32">
        <f>C$18</f>
        <v>3000</v>
      </c>
      <c r="R127" s="39">
        <v>4.21</v>
      </c>
      <c r="S127" s="40">
        <v>3.83</v>
      </c>
      <c r="T127" s="40">
        <v>2.99</v>
      </c>
      <c r="U127" s="40">
        <v>5.31</v>
      </c>
      <c r="V127" s="40">
        <v>3.04</v>
      </c>
      <c r="W127" s="40">
        <v>3.64</v>
      </c>
      <c r="X127" s="40">
        <v>4.79</v>
      </c>
      <c r="Y127" s="40">
        <v>5.26</v>
      </c>
      <c r="Z127" s="40">
        <v>5.21</v>
      </c>
      <c r="AA127" s="40">
        <v>5.52</v>
      </c>
      <c r="AB127" s="40">
        <v>5.3</v>
      </c>
      <c r="AC127" s="41">
        <v>5.06</v>
      </c>
    </row>
    <row r="128" spans="2:29" ht="12.75">
      <c r="B128" s="1">
        <f t="shared" si="14"/>
        <v>10</v>
      </c>
      <c r="C128" s="32">
        <f>C$19</f>
        <v>4000</v>
      </c>
      <c r="D128" s="67">
        <v>0.0004</v>
      </c>
      <c r="E128" s="68">
        <v>0.0009</v>
      </c>
      <c r="F128" s="68">
        <v>0.0011</v>
      </c>
      <c r="G128" s="68">
        <v>0.0025</v>
      </c>
      <c r="H128" s="68">
        <v>0.0045</v>
      </c>
      <c r="I128" s="68">
        <v>0.0289</v>
      </c>
      <c r="J128" s="68">
        <v>0.0647</v>
      </c>
      <c r="K128" s="68">
        <v>0.1433</v>
      </c>
      <c r="L128" s="68">
        <v>0.3622</v>
      </c>
      <c r="M128" s="68">
        <v>0.7013</v>
      </c>
      <c r="N128" s="68">
        <v>1.5568</v>
      </c>
      <c r="O128" s="69">
        <v>5.3668</v>
      </c>
      <c r="P128" s="1"/>
      <c r="Q128" s="32">
        <f>C$19</f>
        <v>4000</v>
      </c>
      <c r="R128" s="39">
        <v>3.47</v>
      </c>
      <c r="S128" s="40">
        <v>2.21</v>
      </c>
      <c r="T128" s="40">
        <v>2.4</v>
      </c>
      <c r="U128" s="40">
        <v>2.58</v>
      </c>
      <c r="V128" s="40">
        <v>2.62</v>
      </c>
      <c r="W128" s="40">
        <v>3.15</v>
      </c>
      <c r="X128" s="40">
        <v>4.2</v>
      </c>
      <c r="Y128" s="40">
        <v>4.63</v>
      </c>
      <c r="Z128" s="40">
        <v>4.63</v>
      </c>
      <c r="AA128" s="40">
        <v>4.94</v>
      </c>
      <c r="AB128" s="40">
        <v>4.75</v>
      </c>
      <c r="AC128" s="41">
        <v>4.57</v>
      </c>
    </row>
    <row r="129" spans="2:29" ht="12.75">
      <c r="B129" s="1">
        <f t="shared" si="14"/>
        <v>11</v>
      </c>
      <c r="C129" s="32">
        <f>C$20</f>
        <v>6000</v>
      </c>
      <c r="D129" s="67">
        <v>0.0004</v>
      </c>
      <c r="E129" s="68">
        <v>0.001</v>
      </c>
      <c r="F129" s="68">
        <v>0.001</v>
      </c>
      <c r="G129" s="68">
        <v>0.0025</v>
      </c>
      <c r="H129" s="68">
        <v>0.0045</v>
      </c>
      <c r="I129" s="68">
        <v>0.0289</v>
      </c>
      <c r="J129" s="68">
        <v>0.0647</v>
      </c>
      <c r="K129" s="68">
        <v>0.1433</v>
      </c>
      <c r="L129" s="68">
        <v>0.3622</v>
      </c>
      <c r="M129" s="68">
        <v>0.7013</v>
      </c>
      <c r="N129" s="68">
        <v>1.5568</v>
      </c>
      <c r="O129" s="69">
        <v>5.3668</v>
      </c>
      <c r="P129" s="1"/>
      <c r="Q129" s="32">
        <f>C$20</f>
        <v>6000</v>
      </c>
      <c r="R129" s="39">
        <v>3.32</v>
      </c>
      <c r="S129" s="40">
        <v>2.42</v>
      </c>
      <c r="T129" s="40">
        <v>2.12</v>
      </c>
      <c r="U129" s="40">
        <v>2.12</v>
      </c>
      <c r="V129" s="40">
        <v>2.16</v>
      </c>
      <c r="W129" s="40">
        <v>3.13</v>
      </c>
      <c r="X129" s="40">
        <v>3.5</v>
      </c>
      <c r="Y129" s="40">
        <v>3.87</v>
      </c>
      <c r="Z129" s="40">
        <v>3.91</v>
      </c>
      <c r="AA129" s="40">
        <v>4.2</v>
      </c>
      <c r="AB129" s="40">
        <v>4.1</v>
      </c>
      <c r="AC129" s="41">
        <v>3.93</v>
      </c>
    </row>
    <row r="130" spans="2:29" ht="13.5" thickBot="1">
      <c r="B130" s="1">
        <f t="shared" si="14"/>
        <v>12</v>
      </c>
      <c r="C130" s="42">
        <f>C$21</f>
        <v>10000</v>
      </c>
      <c r="D130" s="73">
        <v>0.0005</v>
      </c>
      <c r="E130" s="74">
        <v>0.001</v>
      </c>
      <c r="F130" s="74">
        <v>0.001</v>
      </c>
      <c r="G130" s="74">
        <v>0.0025</v>
      </c>
      <c r="H130" s="74">
        <v>0.0045</v>
      </c>
      <c r="I130" s="74">
        <v>0.0289</v>
      </c>
      <c r="J130" s="74">
        <v>0.0647</v>
      </c>
      <c r="K130" s="74">
        <v>0.1433</v>
      </c>
      <c r="L130" s="74">
        <v>0.3622</v>
      </c>
      <c r="M130" s="74">
        <v>0.7013</v>
      </c>
      <c r="N130" s="74">
        <v>1.5568</v>
      </c>
      <c r="O130" s="75">
        <v>5.3668</v>
      </c>
      <c r="P130" s="1"/>
      <c r="Q130" s="42">
        <f>C$21</f>
        <v>10000</v>
      </c>
      <c r="R130" s="43">
        <v>2.62</v>
      </c>
      <c r="S130" s="44">
        <v>1.26</v>
      </c>
      <c r="T130" s="44">
        <v>1.05</v>
      </c>
      <c r="U130" s="44">
        <v>3.11</v>
      </c>
      <c r="V130" s="44">
        <v>3.19</v>
      </c>
      <c r="W130" s="44">
        <v>3.06</v>
      </c>
      <c r="X130" s="44">
        <v>3.44</v>
      </c>
      <c r="Y130" s="44">
        <v>3.07</v>
      </c>
      <c r="Z130" s="44">
        <v>3.17</v>
      </c>
      <c r="AA130" s="44">
        <v>3.44</v>
      </c>
      <c r="AB130" s="44">
        <v>3.35</v>
      </c>
      <c r="AC130" s="45">
        <v>3.24</v>
      </c>
    </row>
    <row r="131" spans="3:16" ht="9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"/>
    </row>
    <row r="132" spans="3:16" ht="9" customHeight="1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"/>
    </row>
    <row r="133" spans="3:29" ht="12.75">
      <c r="C133" s="21" t="s">
        <v>1865</v>
      </c>
      <c r="D133" s="19"/>
      <c r="E133" s="19"/>
      <c r="F133" s="19"/>
      <c r="G133" s="19"/>
      <c r="H133" s="19"/>
      <c r="I133" s="20"/>
      <c r="J133" s="20"/>
      <c r="K133" s="19"/>
      <c r="L133" s="19"/>
      <c r="M133" s="19"/>
      <c r="N133" s="19"/>
      <c r="O133" s="19"/>
      <c r="P133" s="1"/>
      <c r="Q133" s="21" t="s">
        <v>1866</v>
      </c>
      <c r="R133" s="19"/>
      <c r="S133" s="19"/>
      <c r="T133" s="19"/>
      <c r="U133" s="19"/>
      <c r="V133" s="19"/>
      <c r="W133" s="19"/>
      <c r="X133" s="20"/>
      <c r="Y133" s="19"/>
      <c r="Z133" s="19"/>
      <c r="AA133" s="19"/>
      <c r="AB133" s="19"/>
      <c r="AC133" s="19"/>
    </row>
    <row r="134" spans="3:29" ht="13.5" thickBot="1">
      <c r="C134" s="23" t="s">
        <v>1867</v>
      </c>
      <c r="D134" s="1"/>
      <c r="E134" s="1"/>
      <c r="F134" s="1"/>
      <c r="G134" s="1"/>
      <c r="H134" s="1"/>
      <c r="J134" s="1"/>
      <c r="L134" s="1"/>
      <c r="M134" s="78"/>
      <c r="N134" s="78"/>
      <c r="O134" s="79" t="s">
        <v>1868</v>
      </c>
      <c r="P134" s="1"/>
      <c r="Q134" s="23" t="s">
        <v>1869</v>
      </c>
      <c r="R134" s="1"/>
      <c r="S134" s="1"/>
      <c r="T134" s="1"/>
      <c r="U134" s="1"/>
      <c r="V134" s="1"/>
      <c r="W134" s="1"/>
      <c r="Y134" s="51"/>
      <c r="Z134" s="52"/>
      <c r="AA134" s="52"/>
      <c r="AB134" s="52"/>
      <c r="AC134" s="53" t="s">
        <v>1870</v>
      </c>
    </row>
    <row r="135" spans="3:29" ht="13.5" thickBot="1">
      <c r="C135" s="26" t="s">
        <v>1508</v>
      </c>
      <c r="D135" s="30">
        <f>D$9</f>
        <v>10</v>
      </c>
      <c r="E135" s="30">
        <f aca="true" t="shared" si="15" ref="E135:O135">E$9</f>
        <v>50</v>
      </c>
      <c r="F135" s="30">
        <f t="shared" si="15"/>
        <v>100</v>
      </c>
      <c r="G135" s="30">
        <f t="shared" si="15"/>
        <v>500</v>
      </c>
      <c r="H135" s="30">
        <f t="shared" si="15"/>
        <v>1000</v>
      </c>
      <c r="I135" s="30">
        <f t="shared" si="15"/>
        <v>5000</v>
      </c>
      <c r="J135" s="30">
        <f t="shared" si="15"/>
        <v>10000</v>
      </c>
      <c r="K135" s="30">
        <f t="shared" si="15"/>
        <v>20000</v>
      </c>
      <c r="L135" s="30">
        <f t="shared" si="15"/>
        <v>50000</v>
      </c>
      <c r="M135" s="30">
        <f t="shared" si="15"/>
        <v>100000</v>
      </c>
      <c r="N135" s="30">
        <f t="shared" si="15"/>
        <v>200000</v>
      </c>
      <c r="O135" s="31">
        <f t="shared" si="15"/>
        <v>500000</v>
      </c>
      <c r="P135" s="1"/>
      <c r="Q135" s="26" t="s">
        <v>1508</v>
      </c>
      <c r="R135" s="30">
        <f>D$9</f>
        <v>10</v>
      </c>
      <c r="S135" s="30">
        <f>E$9</f>
        <v>50</v>
      </c>
      <c r="T135" s="30">
        <f>F$9</f>
        <v>100</v>
      </c>
      <c r="U135" s="30">
        <f>G$9</f>
        <v>500</v>
      </c>
      <c r="V135" s="30">
        <f>H$9</f>
        <v>1000</v>
      </c>
      <c r="W135" s="30">
        <f>I$9</f>
        <v>5000</v>
      </c>
      <c r="X135" s="30">
        <f>J$9</f>
        <v>10000</v>
      </c>
      <c r="Y135" s="30">
        <f>K$9</f>
        <v>20000</v>
      </c>
      <c r="Z135" s="30">
        <f>L$9</f>
        <v>50000</v>
      </c>
      <c r="AA135" s="30">
        <f>M$9</f>
        <v>100000</v>
      </c>
      <c r="AB135" s="30">
        <f>N$9</f>
        <v>200000</v>
      </c>
      <c r="AC135" s="31">
        <f>O$9</f>
        <v>500000</v>
      </c>
    </row>
    <row r="136" spans="2:29" ht="12.75">
      <c r="B136" s="1">
        <v>1</v>
      </c>
      <c r="C136" s="32">
        <f>C$10</f>
        <v>10</v>
      </c>
      <c r="D136" s="36">
        <v>20</v>
      </c>
      <c r="E136" s="37">
        <v>20</v>
      </c>
      <c r="F136" s="37">
        <v>20</v>
      </c>
      <c r="G136" s="37">
        <v>20.1</v>
      </c>
      <c r="H136" s="37">
        <v>20.1</v>
      </c>
      <c r="I136" s="37">
        <v>20.2</v>
      </c>
      <c r="J136" s="37">
        <v>20.4</v>
      </c>
      <c r="K136" s="37">
        <v>21</v>
      </c>
      <c r="L136" s="37">
        <v>21.8</v>
      </c>
      <c r="M136" s="37">
        <v>22.4</v>
      </c>
      <c r="N136" s="37">
        <v>22.3</v>
      </c>
      <c r="O136" s="38">
        <v>23</v>
      </c>
      <c r="P136" s="1"/>
      <c r="Q136" s="32">
        <f>C$10</f>
        <v>10</v>
      </c>
      <c r="R136" s="36" t="s">
        <v>3565</v>
      </c>
      <c r="S136" s="37" t="s">
        <v>2916</v>
      </c>
      <c r="T136" s="37" t="s">
        <v>2411</v>
      </c>
      <c r="U136" s="37" t="s">
        <v>1089</v>
      </c>
      <c r="V136" s="37" t="s">
        <v>1874</v>
      </c>
      <c r="W136" s="37" t="s">
        <v>1874</v>
      </c>
      <c r="X136" s="37" t="s">
        <v>1875</v>
      </c>
      <c r="Y136" s="37" t="s">
        <v>1875</v>
      </c>
      <c r="Z136" s="37" t="s">
        <v>1874</v>
      </c>
      <c r="AA136" s="37" t="s">
        <v>1876</v>
      </c>
      <c r="AB136" s="37" t="s">
        <v>1876</v>
      </c>
      <c r="AC136" s="80" t="s">
        <v>1878</v>
      </c>
    </row>
    <row r="137" spans="2:29" ht="12.75">
      <c r="B137" s="1">
        <f>B136+1</f>
        <v>2</v>
      </c>
      <c r="C137" s="32">
        <f>C$11</f>
        <v>50</v>
      </c>
      <c r="D137" s="39">
        <v>20.1</v>
      </c>
      <c r="E137" s="40">
        <v>20.2</v>
      </c>
      <c r="F137" s="40">
        <v>20.2</v>
      </c>
      <c r="G137" s="40">
        <v>20.6</v>
      </c>
      <c r="H137" s="40">
        <v>20.7</v>
      </c>
      <c r="I137" s="40">
        <v>22.6</v>
      </c>
      <c r="J137" s="40">
        <v>25</v>
      </c>
      <c r="K137" s="40">
        <v>29</v>
      </c>
      <c r="L137" s="40">
        <v>34.7</v>
      </c>
      <c r="M137" s="40">
        <v>37.9</v>
      </c>
      <c r="N137" s="40">
        <v>42.2</v>
      </c>
      <c r="O137" s="41">
        <v>45.7</v>
      </c>
      <c r="P137" s="1"/>
      <c r="Q137" s="32">
        <f>C$11</f>
        <v>50</v>
      </c>
      <c r="R137" s="39" t="s">
        <v>1090</v>
      </c>
      <c r="S137" s="40" t="s">
        <v>2024</v>
      </c>
      <c r="T137" s="40" t="s">
        <v>1091</v>
      </c>
      <c r="U137" s="40" t="s">
        <v>3567</v>
      </c>
      <c r="V137" s="40" t="s">
        <v>52</v>
      </c>
      <c r="W137" s="40" t="s">
        <v>1875</v>
      </c>
      <c r="X137" s="40" t="s">
        <v>1883</v>
      </c>
      <c r="Y137" s="40" t="s">
        <v>2419</v>
      </c>
      <c r="Z137" s="40" t="s">
        <v>1874</v>
      </c>
      <c r="AA137" s="40" t="s">
        <v>1876</v>
      </c>
      <c r="AB137" s="40" t="s">
        <v>1877</v>
      </c>
      <c r="AC137" s="81" t="s">
        <v>445</v>
      </c>
    </row>
    <row r="138" spans="2:29" ht="12.75">
      <c r="B138" s="1">
        <f aca="true" t="shared" si="16" ref="B138:B147">B137+1</f>
        <v>3</v>
      </c>
      <c r="C138" s="32">
        <f>C$12</f>
        <v>100</v>
      </c>
      <c r="D138" s="39">
        <v>20.2</v>
      </c>
      <c r="E138" s="40">
        <v>20.4</v>
      </c>
      <c r="F138" s="40">
        <v>20.7</v>
      </c>
      <c r="G138" s="40">
        <v>21.6</v>
      </c>
      <c r="H138" s="40">
        <v>22.2</v>
      </c>
      <c r="I138" s="40">
        <v>26.8</v>
      </c>
      <c r="J138" s="40">
        <v>31.6</v>
      </c>
      <c r="K138" s="40">
        <v>37.4</v>
      </c>
      <c r="L138" s="40">
        <v>48</v>
      </c>
      <c r="M138" s="40">
        <v>56.8</v>
      </c>
      <c r="N138" s="40">
        <v>68.2</v>
      </c>
      <c r="O138" s="41">
        <v>76.2</v>
      </c>
      <c r="P138" s="1"/>
      <c r="Q138" s="32">
        <f>C$12</f>
        <v>100</v>
      </c>
      <c r="R138" s="39" t="s">
        <v>1092</v>
      </c>
      <c r="S138" s="40" t="s">
        <v>3570</v>
      </c>
      <c r="T138" s="40" t="s">
        <v>3571</v>
      </c>
      <c r="U138" s="40" t="s">
        <v>1093</v>
      </c>
      <c r="V138" s="40" t="s">
        <v>53</v>
      </c>
      <c r="W138" s="40" t="s">
        <v>1883</v>
      </c>
      <c r="X138" s="40" t="s">
        <v>1883</v>
      </c>
      <c r="Y138" s="40" t="s">
        <v>2419</v>
      </c>
      <c r="Z138" s="40" t="s">
        <v>1876</v>
      </c>
      <c r="AA138" s="40" t="s">
        <v>1876</v>
      </c>
      <c r="AB138" s="40" t="s">
        <v>2005</v>
      </c>
      <c r="AC138" s="81" t="s">
        <v>2420</v>
      </c>
    </row>
    <row r="139" spans="2:29" ht="12.75">
      <c r="B139" s="1">
        <f t="shared" si="16"/>
        <v>4</v>
      </c>
      <c r="C139" s="32">
        <f>C$13</f>
        <v>500</v>
      </c>
      <c r="D139" s="39">
        <v>21.3</v>
      </c>
      <c r="E139" s="40">
        <v>23.3</v>
      </c>
      <c r="F139" s="40">
        <v>24.6</v>
      </c>
      <c r="G139" s="40">
        <v>32.6</v>
      </c>
      <c r="H139" s="40">
        <v>38.9</v>
      </c>
      <c r="I139" s="40">
        <v>58.3</v>
      </c>
      <c r="J139" s="40">
        <v>64</v>
      </c>
      <c r="K139" s="40">
        <v>83</v>
      </c>
      <c r="L139" s="40">
        <v>112.7</v>
      </c>
      <c r="M139" s="40">
        <v>135.8</v>
      </c>
      <c r="N139" s="40">
        <v>155.7</v>
      </c>
      <c r="O139" s="41">
        <v>201.5</v>
      </c>
      <c r="P139" s="1"/>
      <c r="Q139" s="32">
        <f>C$13</f>
        <v>500</v>
      </c>
      <c r="R139" s="39" t="s">
        <v>2488</v>
      </c>
      <c r="S139" s="40" t="s">
        <v>2465</v>
      </c>
      <c r="T139" s="40" t="s">
        <v>3576</v>
      </c>
      <c r="U139" s="40" t="s">
        <v>673</v>
      </c>
      <c r="V139" s="40" t="s">
        <v>2406</v>
      </c>
      <c r="W139" s="40" t="s">
        <v>2419</v>
      </c>
      <c r="X139" s="40" t="s">
        <v>3654</v>
      </c>
      <c r="Y139" s="40" t="s">
        <v>3241</v>
      </c>
      <c r="Z139" s="40" t="s">
        <v>3242</v>
      </c>
      <c r="AA139" s="40" t="s">
        <v>3243</v>
      </c>
      <c r="AB139" s="40" t="s">
        <v>3244</v>
      </c>
      <c r="AC139" s="81" t="s">
        <v>3245</v>
      </c>
    </row>
    <row r="140" spans="2:29" ht="12.75">
      <c r="B140" s="1">
        <f t="shared" si="16"/>
        <v>5</v>
      </c>
      <c r="C140" s="32">
        <f>C$14</f>
        <v>1000</v>
      </c>
      <c r="D140" s="39">
        <v>23.6</v>
      </c>
      <c r="E140" s="40">
        <v>26.8</v>
      </c>
      <c r="F140" s="40">
        <v>30.9</v>
      </c>
      <c r="G140" s="40">
        <v>44.9</v>
      </c>
      <c r="H140" s="40">
        <v>51.2</v>
      </c>
      <c r="I140" s="40">
        <v>80.9</v>
      </c>
      <c r="J140" s="40">
        <v>92.6</v>
      </c>
      <c r="K140" s="40">
        <v>109.6</v>
      </c>
      <c r="L140" s="40">
        <v>141.4</v>
      </c>
      <c r="M140" s="40">
        <v>182.1</v>
      </c>
      <c r="N140" s="40">
        <v>291.4</v>
      </c>
      <c r="O140" s="41">
        <v>383</v>
      </c>
      <c r="P140" s="1"/>
      <c r="Q140" s="32">
        <f>C$14</f>
        <v>1000</v>
      </c>
      <c r="R140" s="39" t="s">
        <v>3585</v>
      </c>
      <c r="S140" s="40" t="s">
        <v>1094</v>
      </c>
      <c r="T140" s="40" t="s">
        <v>1931</v>
      </c>
      <c r="U140" s="40" t="s">
        <v>3261</v>
      </c>
      <c r="V140" s="40" t="s">
        <v>2406</v>
      </c>
      <c r="W140" s="40" t="s">
        <v>3654</v>
      </c>
      <c r="X140" s="40" t="s">
        <v>1095</v>
      </c>
      <c r="Y140" s="40" t="s">
        <v>3253</v>
      </c>
      <c r="Z140" s="40" t="s">
        <v>3254</v>
      </c>
      <c r="AA140" s="40" t="s">
        <v>3255</v>
      </c>
      <c r="AB140" s="40" t="s">
        <v>3256</v>
      </c>
      <c r="AC140" s="81" t="s">
        <v>3257</v>
      </c>
    </row>
    <row r="141" spans="2:29" ht="12.75">
      <c r="B141" s="1">
        <f t="shared" si="16"/>
        <v>6</v>
      </c>
      <c r="C141" s="32">
        <f>C$15</f>
        <v>1500</v>
      </c>
      <c r="D141" s="39">
        <v>26</v>
      </c>
      <c r="E141" s="40">
        <v>31.3</v>
      </c>
      <c r="F141" s="40">
        <v>36.9</v>
      </c>
      <c r="G141" s="40">
        <v>52.9</v>
      </c>
      <c r="H141" s="40">
        <v>62.9</v>
      </c>
      <c r="I141" s="40">
        <v>95.4</v>
      </c>
      <c r="J141" s="40">
        <v>110.1</v>
      </c>
      <c r="K141" s="40">
        <v>118.4</v>
      </c>
      <c r="L141" s="40">
        <v>142.2</v>
      </c>
      <c r="M141" s="40">
        <v>263.1</v>
      </c>
      <c r="N141" s="40">
        <v>427.2</v>
      </c>
      <c r="O141" s="41">
        <v>564.4</v>
      </c>
      <c r="P141" s="1"/>
      <c r="Q141" s="32">
        <f>C$15</f>
        <v>1500</v>
      </c>
      <c r="R141" s="39" t="s">
        <v>65</v>
      </c>
      <c r="S141" s="40" t="s">
        <v>3594</v>
      </c>
      <c r="T141" s="40" t="s">
        <v>1096</v>
      </c>
      <c r="U141" s="40" t="s">
        <v>3260</v>
      </c>
      <c r="V141" s="40" t="s">
        <v>2568</v>
      </c>
      <c r="W141" s="40" t="s">
        <v>1097</v>
      </c>
      <c r="X141" s="40" t="s">
        <v>1911</v>
      </c>
      <c r="Y141" s="40" t="s">
        <v>1098</v>
      </c>
      <c r="Z141" s="40" t="s">
        <v>3265</v>
      </c>
      <c r="AA141" s="40" t="s">
        <v>3266</v>
      </c>
      <c r="AB141" s="40" t="s">
        <v>3267</v>
      </c>
      <c r="AC141" s="81" t="s">
        <v>3268</v>
      </c>
    </row>
    <row r="142" spans="2:29" ht="12.75">
      <c r="B142" s="1">
        <f t="shared" si="16"/>
        <v>7</v>
      </c>
      <c r="C142" s="32">
        <f>C$16</f>
        <v>2000</v>
      </c>
      <c r="D142" s="39">
        <v>26.8</v>
      </c>
      <c r="E142" s="40">
        <v>33.3</v>
      </c>
      <c r="F142" s="40">
        <v>42.4</v>
      </c>
      <c r="G142" s="40">
        <v>58.9</v>
      </c>
      <c r="H142" s="40">
        <v>67.6</v>
      </c>
      <c r="I142" s="40">
        <v>111.9</v>
      </c>
      <c r="J142" s="40">
        <v>123</v>
      </c>
      <c r="K142" s="40">
        <v>129.7</v>
      </c>
      <c r="L142" s="40">
        <v>183</v>
      </c>
      <c r="M142" s="40">
        <v>344.2</v>
      </c>
      <c r="N142" s="40">
        <v>562.9</v>
      </c>
      <c r="O142" s="41">
        <v>745.9</v>
      </c>
      <c r="P142" s="1"/>
      <c r="Q142" s="32">
        <f>C$16</f>
        <v>2000</v>
      </c>
      <c r="R142" s="39" t="s">
        <v>73</v>
      </c>
      <c r="S142" s="40" t="s">
        <v>1918</v>
      </c>
      <c r="T142" s="40" t="s">
        <v>3602</v>
      </c>
      <c r="U142" s="40" t="s">
        <v>1920</v>
      </c>
      <c r="V142" s="40" t="s">
        <v>1099</v>
      </c>
      <c r="W142" s="40" t="s">
        <v>3273</v>
      </c>
      <c r="X142" s="40" t="s">
        <v>3274</v>
      </c>
      <c r="Y142" s="40" t="s">
        <v>1100</v>
      </c>
      <c r="Z142" s="40" t="s">
        <v>3276</v>
      </c>
      <c r="AA142" s="40" t="s">
        <v>3277</v>
      </c>
      <c r="AB142" s="40" t="s">
        <v>3278</v>
      </c>
      <c r="AC142" s="81" t="s">
        <v>3279</v>
      </c>
    </row>
    <row r="143" spans="2:29" ht="12.75">
      <c r="B143" s="1">
        <f t="shared" si="16"/>
        <v>8</v>
      </c>
      <c r="C143" s="32">
        <f>C$17</f>
        <v>2500</v>
      </c>
      <c r="D143" s="39">
        <v>28.1</v>
      </c>
      <c r="E143" s="40">
        <v>34.7</v>
      </c>
      <c r="F143" s="40">
        <v>44.4</v>
      </c>
      <c r="G143" s="40">
        <v>64.5</v>
      </c>
      <c r="H143" s="40">
        <v>90.3</v>
      </c>
      <c r="I143" s="40">
        <v>112.6</v>
      </c>
      <c r="J143" s="40">
        <v>122</v>
      </c>
      <c r="K143" s="40">
        <v>143.2</v>
      </c>
      <c r="L143" s="40">
        <v>223.7</v>
      </c>
      <c r="M143" s="40">
        <v>425.2</v>
      </c>
      <c r="N143" s="40">
        <v>698.6</v>
      </c>
      <c r="O143" s="41">
        <v>927.4</v>
      </c>
      <c r="P143" s="1"/>
      <c r="Q143" s="32">
        <f>C$17</f>
        <v>2500</v>
      </c>
      <c r="R143" s="39" t="s">
        <v>1941</v>
      </c>
      <c r="S143" s="40" t="s">
        <v>3610</v>
      </c>
      <c r="T143" s="40" t="s">
        <v>2444</v>
      </c>
      <c r="U143" s="40" t="s">
        <v>1101</v>
      </c>
      <c r="V143" s="40" t="s">
        <v>1102</v>
      </c>
      <c r="W143" s="40" t="s">
        <v>1103</v>
      </c>
      <c r="X143" s="40" t="s">
        <v>1104</v>
      </c>
      <c r="Y143" s="40" t="s">
        <v>3286</v>
      </c>
      <c r="Z143" s="40" t="s">
        <v>3287</v>
      </c>
      <c r="AA143" s="40" t="s">
        <v>3288</v>
      </c>
      <c r="AB143" s="40" t="s">
        <v>3289</v>
      </c>
      <c r="AC143" s="81" t="s">
        <v>3290</v>
      </c>
    </row>
    <row r="144" spans="2:29" ht="12.75">
      <c r="B144" s="1">
        <f t="shared" si="16"/>
        <v>9</v>
      </c>
      <c r="C144" s="32">
        <f>C$18</f>
        <v>3000</v>
      </c>
      <c r="D144" s="39">
        <v>30.1</v>
      </c>
      <c r="E144" s="40">
        <v>38.1</v>
      </c>
      <c r="F144" s="40">
        <v>52.9</v>
      </c>
      <c r="G144" s="40">
        <v>71.3</v>
      </c>
      <c r="H144" s="40">
        <v>100</v>
      </c>
      <c r="I144" s="40">
        <v>125.1</v>
      </c>
      <c r="J144" s="40">
        <v>133.3</v>
      </c>
      <c r="K144" s="40">
        <v>144.1</v>
      </c>
      <c r="L144" s="40">
        <v>264.5</v>
      </c>
      <c r="M144" s="40">
        <v>506.2</v>
      </c>
      <c r="N144" s="40">
        <v>834.3</v>
      </c>
      <c r="O144" s="41">
        <v>1108.9</v>
      </c>
      <c r="P144" s="1"/>
      <c r="Q144" s="32">
        <f>C$18</f>
        <v>3000</v>
      </c>
      <c r="R144" s="39" t="s">
        <v>3574</v>
      </c>
      <c r="S144" s="40" t="s">
        <v>3618</v>
      </c>
      <c r="T144" s="40" t="s">
        <v>92</v>
      </c>
      <c r="U144" s="40" t="s">
        <v>3619</v>
      </c>
      <c r="V144" s="40" t="s">
        <v>3621</v>
      </c>
      <c r="W144" s="40" t="s">
        <v>1105</v>
      </c>
      <c r="X144" s="40" t="s">
        <v>1106</v>
      </c>
      <c r="Y144" s="40" t="s">
        <v>3298</v>
      </c>
      <c r="Z144" s="40" t="s">
        <v>3299</v>
      </c>
      <c r="AA144" s="40" t="s">
        <v>3300</v>
      </c>
      <c r="AB144" s="40" t="s">
        <v>3301</v>
      </c>
      <c r="AC144" s="81" t="s">
        <v>3302</v>
      </c>
    </row>
    <row r="145" spans="2:29" ht="12.75">
      <c r="B145" s="1">
        <f t="shared" si="16"/>
        <v>10</v>
      </c>
      <c r="C145" s="32">
        <f>C$19</f>
        <v>4000</v>
      </c>
      <c r="D145" s="39">
        <v>34.1</v>
      </c>
      <c r="E145" s="40">
        <v>47.8</v>
      </c>
      <c r="F145" s="40">
        <v>62.3</v>
      </c>
      <c r="G145" s="40">
        <v>85.4</v>
      </c>
      <c r="H145" s="40">
        <v>117.9</v>
      </c>
      <c r="I145" s="40">
        <v>146.1</v>
      </c>
      <c r="J145" s="40">
        <v>151.9</v>
      </c>
      <c r="K145" s="40">
        <v>169.3</v>
      </c>
      <c r="L145" s="40">
        <v>346</v>
      </c>
      <c r="M145" s="40">
        <v>668.3</v>
      </c>
      <c r="N145" s="40">
        <v>1105.8</v>
      </c>
      <c r="O145" s="41">
        <v>1471.8</v>
      </c>
      <c r="P145" s="1"/>
      <c r="Q145" s="32">
        <f>C$19</f>
        <v>4000</v>
      </c>
      <c r="R145" s="39" t="s">
        <v>2956</v>
      </c>
      <c r="S145" s="40" t="s">
        <v>3626</v>
      </c>
      <c r="T145" s="40" t="s">
        <v>3627</v>
      </c>
      <c r="U145" s="40" t="s">
        <v>3628</v>
      </c>
      <c r="V145" s="40" t="s">
        <v>1107</v>
      </c>
      <c r="W145" s="40" t="s">
        <v>3307</v>
      </c>
      <c r="X145" s="40" t="s">
        <v>3308</v>
      </c>
      <c r="Y145" s="40" t="s">
        <v>3309</v>
      </c>
      <c r="Z145" s="40" t="s">
        <v>3310</v>
      </c>
      <c r="AA145" s="40" t="s">
        <v>3311</v>
      </c>
      <c r="AB145" s="40" t="s">
        <v>3312</v>
      </c>
      <c r="AC145" s="81" t="s">
        <v>3313</v>
      </c>
    </row>
    <row r="146" spans="2:29" ht="12.75">
      <c r="B146" s="1">
        <f t="shared" si="16"/>
        <v>11</v>
      </c>
      <c r="C146" s="32">
        <f>C$20</f>
        <v>6000</v>
      </c>
      <c r="D146" s="39">
        <v>37.4</v>
      </c>
      <c r="E146" s="40">
        <v>56.6</v>
      </c>
      <c r="F146" s="40">
        <v>72.7</v>
      </c>
      <c r="G146" s="40">
        <v>106.8</v>
      </c>
      <c r="H146" s="40">
        <v>151.3</v>
      </c>
      <c r="I146" s="40">
        <v>173.9</v>
      </c>
      <c r="J146" s="40">
        <v>180.3</v>
      </c>
      <c r="K146" s="40">
        <v>244</v>
      </c>
      <c r="L146" s="40">
        <v>508.9</v>
      </c>
      <c r="M146" s="40">
        <v>992.5</v>
      </c>
      <c r="N146" s="40">
        <v>1648.7</v>
      </c>
      <c r="O146" s="41">
        <v>2197.7</v>
      </c>
      <c r="P146" s="1"/>
      <c r="Q146" s="32">
        <f>C$20</f>
        <v>6000</v>
      </c>
      <c r="R146" s="39" t="s">
        <v>2537</v>
      </c>
      <c r="S146" s="40" t="s">
        <v>1108</v>
      </c>
      <c r="T146" s="40" t="s">
        <v>1109</v>
      </c>
      <c r="U146" s="40" t="s">
        <v>1110</v>
      </c>
      <c r="V146" s="40" t="s">
        <v>3318</v>
      </c>
      <c r="W146" s="40" t="s">
        <v>3319</v>
      </c>
      <c r="X146" s="40" t="s">
        <v>3320</v>
      </c>
      <c r="Y146" s="40" t="s">
        <v>3321</v>
      </c>
      <c r="Z146" s="40" t="s">
        <v>3322</v>
      </c>
      <c r="AA146" s="40" t="s">
        <v>3323</v>
      </c>
      <c r="AB146" s="40" t="s">
        <v>3324</v>
      </c>
      <c r="AC146" s="81" t="s">
        <v>3325</v>
      </c>
    </row>
    <row r="147" spans="2:29" ht="13.5" thickBot="1">
      <c r="B147" s="1">
        <f t="shared" si="16"/>
        <v>12</v>
      </c>
      <c r="C147" s="42">
        <f>C$21</f>
        <v>10000</v>
      </c>
      <c r="D147" s="43">
        <v>52</v>
      </c>
      <c r="E147" s="44">
        <v>78.5</v>
      </c>
      <c r="F147" s="44">
        <v>95.7</v>
      </c>
      <c r="G147" s="44">
        <v>126.1</v>
      </c>
      <c r="H147" s="44">
        <v>177.7</v>
      </c>
      <c r="I147" s="44">
        <v>208.4</v>
      </c>
      <c r="J147" s="44">
        <v>237.9</v>
      </c>
      <c r="K147" s="44">
        <v>393.4</v>
      </c>
      <c r="L147" s="44">
        <v>834.9</v>
      </c>
      <c r="M147" s="44">
        <v>1640.8</v>
      </c>
      <c r="N147" s="44">
        <v>2734.4</v>
      </c>
      <c r="O147" s="45">
        <v>3649.5</v>
      </c>
      <c r="P147" s="1"/>
      <c r="Q147" s="42">
        <f>C$21</f>
        <v>10000</v>
      </c>
      <c r="R147" s="43" t="s">
        <v>1111</v>
      </c>
      <c r="S147" s="44" t="s">
        <v>1112</v>
      </c>
      <c r="T147" s="44" t="s">
        <v>1113</v>
      </c>
      <c r="U147" s="44" t="s">
        <v>1114</v>
      </c>
      <c r="V147" s="44" t="s">
        <v>1115</v>
      </c>
      <c r="W147" s="44" t="s">
        <v>3331</v>
      </c>
      <c r="X147" s="44" t="s">
        <v>3332</v>
      </c>
      <c r="Y147" s="44" t="s">
        <v>3333</v>
      </c>
      <c r="Z147" s="44" t="s">
        <v>3334</v>
      </c>
      <c r="AA147" s="44" t="s">
        <v>3335</v>
      </c>
      <c r="AB147" s="44" t="s">
        <v>3336</v>
      </c>
      <c r="AC147" s="82" t="s">
        <v>3337</v>
      </c>
    </row>
    <row r="148" spans="3:29" ht="3" customHeight="1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3:29" ht="13.5" thickBot="1">
      <c r="C149" s="23" t="s">
        <v>2001</v>
      </c>
      <c r="D149" s="1"/>
      <c r="E149" s="1"/>
      <c r="F149" s="1"/>
      <c r="G149" s="1"/>
      <c r="H149" s="1"/>
      <c r="J149" s="1"/>
      <c r="L149" s="1"/>
      <c r="M149" s="78"/>
      <c r="N149" s="78"/>
      <c r="O149" s="79" t="s">
        <v>2002</v>
      </c>
      <c r="P149" s="1"/>
      <c r="Q149" s="23" t="s">
        <v>2003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 thickBot="1">
      <c r="C150" s="26" t="s">
        <v>1508</v>
      </c>
      <c r="D150" s="30">
        <f>D$9</f>
        <v>10</v>
      </c>
      <c r="E150" s="30">
        <f aca="true" t="shared" si="17" ref="E150:O150">E$9</f>
        <v>50</v>
      </c>
      <c r="F150" s="30">
        <f t="shared" si="17"/>
        <v>100</v>
      </c>
      <c r="G150" s="30">
        <f t="shared" si="17"/>
        <v>500</v>
      </c>
      <c r="H150" s="30">
        <f t="shared" si="17"/>
        <v>1000</v>
      </c>
      <c r="I150" s="30">
        <f t="shared" si="17"/>
        <v>5000</v>
      </c>
      <c r="J150" s="30">
        <f t="shared" si="17"/>
        <v>10000</v>
      </c>
      <c r="K150" s="30">
        <f t="shared" si="17"/>
        <v>20000</v>
      </c>
      <c r="L150" s="30">
        <f t="shared" si="17"/>
        <v>50000</v>
      </c>
      <c r="M150" s="30">
        <f t="shared" si="17"/>
        <v>100000</v>
      </c>
      <c r="N150" s="30">
        <f t="shared" si="17"/>
        <v>200000</v>
      </c>
      <c r="O150" s="31">
        <f t="shared" si="17"/>
        <v>500000</v>
      </c>
      <c r="P150" s="1"/>
      <c r="Q150" s="26" t="s">
        <v>1508</v>
      </c>
      <c r="R150" s="30">
        <f>D$9</f>
        <v>10</v>
      </c>
      <c r="S150" s="30">
        <f>E$9</f>
        <v>50</v>
      </c>
      <c r="T150" s="30">
        <f>F$9</f>
        <v>100</v>
      </c>
      <c r="U150" s="30">
        <f>G$9</f>
        <v>500</v>
      </c>
      <c r="V150" s="30">
        <f>H$9</f>
        <v>1000</v>
      </c>
      <c r="W150" s="30">
        <f>I$9</f>
        <v>5000</v>
      </c>
      <c r="X150" s="30">
        <f>J$9</f>
        <v>10000</v>
      </c>
      <c r="Y150" s="30">
        <f>K$9</f>
        <v>20000</v>
      </c>
      <c r="Z150" s="30">
        <f>L$9</f>
        <v>50000</v>
      </c>
      <c r="AA150" s="30">
        <f>M$9</f>
        <v>100000</v>
      </c>
      <c r="AB150" s="30">
        <f>N$9</f>
        <v>200000</v>
      </c>
      <c r="AC150" s="31">
        <f>O$9</f>
        <v>500000</v>
      </c>
    </row>
    <row r="151" spans="2:29" ht="12.75">
      <c r="B151" s="1">
        <v>1</v>
      </c>
      <c r="C151" s="32">
        <f>C$10</f>
        <v>10</v>
      </c>
      <c r="D151" s="58">
        <v>50</v>
      </c>
      <c r="E151" s="59">
        <v>50</v>
      </c>
      <c r="F151" s="59">
        <v>50</v>
      </c>
      <c r="G151" s="59">
        <v>50.1</v>
      </c>
      <c r="H151" s="59">
        <v>50.1</v>
      </c>
      <c r="I151" s="59">
        <v>50.1</v>
      </c>
      <c r="J151" s="59">
        <v>50.1</v>
      </c>
      <c r="K151" s="59">
        <v>50.1</v>
      </c>
      <c r="L151" s="59">
        <v>50.1</v>
      </c>
      <c r="M151" s="59">
        <v>50.1</v>
      </c>
      <c r="N151" s="59">
        <v>50.1</v>
      </c>
      <c r="O151" s="60">
        <v>50</v>
      </c>
      <c r="P151" s="1"/>
      <c r="Q151" s="32">
        <f>C$10</f>
        <v>10</v>
      </c>
      <c r="R151" s="36" t="s">
        <v>3565</v>
      </c>
      <c r="S151" s="37" t="s">
        <v>2916</v>
      </c>
      <c r="T151" s="37" t="s">
        <v>2411</v>
      </c>
      <c r="U151" s="37" t="s">
        <v>1089</v>
      </c>
      <c r="V151" s="37" t="s">
        <v>1874</v>
      </c>
      <c r="W151" s="37" t="s">
        <v>1874</v>
      </c>
      <c r="X151" s="37" t="s">
        <v>1875</v>
      </c>
      <c r="Y151" s="37" t="s">
        <v>1875</v>
      </c>
      <c r="Z151" s="37" t="s">
        <v>1877</v>
      </c>
      <c r="AA151" s="37" t="s">
        <v>2005</v>
      </c>
      <c r="AB151" s="37" t="s">
        <v>1885</v>
      </c>
      <c r="AC151" s="38" t="s">
        <v>2008</v>
      </c>
    </row>
    <row r="152" spans="2:29" ht="12.75">
      <c r="B152" s="1">
        <f>B151+1</f>
        <v>2</v>
      </c>
      <c r="C152" s="32">
        <f>C$11</f>
        <v>50</v>
      </c>
      <c r="D152" s="64">
        <v>50</v>
      </c>
      <c r="E152" s="65">
        <v>50.1</v>
      </c>
      <c r="F152" s="65">
        <v>50.3</v>
      </c>
      <c r="G152" s="65">
        <v>50.3</v>
      </c>
      <c r="H152" s="65">
        <v>50.4</v>
      </c>
      <c r="I152" s="65">
        <v>50.8</v>
      </c>
      <c r="J152" s="65">
        <v>50.5</v>
      </c>
      <c r="K152" s="65">
        <v>50.9</v>
      </c>
      <c r="L152" s="65">
        <v>52.3</v>
      </c>
      <c r="M152" s="65">
        <v>52.6</v>
      </c>
      <c r="N152" s="65">
        <v>52.8</v>
      </c>
      <c r="O152" s="66">
        <v>51.7</v>
      </c>
      <c r="P152" s="1"/>
      <c r="Q152" s="32">
        <f>C$11</f>
        <v>50</v>
      </c>
      <c r="R152" s="39" t="s">
        <v>1090</v>
      </c>
      <c r="S152" s="40" t="s">
        <v>2024</v>
      </c>
      <c r="T152" s="40" t="s">
        <v>1091</v>
      </c>
      <c r="U152" s="40" t="s">
        <v>3567</v>
      </c>
      <c r="V152" s="40" t="s">
        <v>52</v>
      </c>
      <c r="W152" s="40" t="s">
        <v>1875</v>
      </c>
      <c r="X152" s="40" t="s">
        <v>2009</v>
      </c>
      <c r="Y152" s="40" t="s">
        <v>1884</v>
      </c>
      <c r="Z152" s="40" t="s">
        <v>1876</v>
      </c>
      <c r="AA152" s="40" t="s">
        <v>1877</v>
      </c>
      <c r="AB152" s="40" t="s">
        <v>2005</v>
      </c>
      <c r="AC152" s="41" t="s">
        <v>2519</v>
      </c>
    </row>
    <row r="153" spans="2:29" ht="12.75">
      <c r="B153" s="1">
        <f aca="true" t="shared" si="18" ref="B153:B162">B152+1</f>
        <v>3</v>
      </c>
      <c r="C153" s="32">
        <f>C$12</f>
        <v>100</v>
      </c>
      <c r="D153" s="64">
        <v>50</v>
      </c>
      <c r="E153" s="65">
        <v>50.2</v>
      </c>
      <c r="F153" s="65">
        <v>50.7</v>
      </c>
      <c r="G153" s="65">
        <v>50.7</v>
      </c>
      <c r="H153" s="65">
        <v>50.4</v>
      </c>
      <c r="I153" s="65">
        <v>52.2</v>
      </c>
      <c r="J153" s="65">
        <v>52.2</v>
      </c>
      <c r="K153" s="65">
        <v>53.3</v>
      </c>
      <c r="L153" s="65">
        <v>56.8</v>
      </c>
      <c r="M153" s="65">
        <v>60</v>
      </c>
      <c r="N153" s="65">
        <v>60.7</v>
      </c>
      <c r="O153" s="66">
        <v>60.2</v>
      </c>
      <c r="P153" s="1"/>
      <c r="Q153" s="32">
        <f>C$12</f>
        <v>100</v>
      </c>
      <c r="R153" s="39" t="s">
        <v>1092</v>
      </c>
      <c r="S153" s="40" t="s">
        <v>3570</v>
      </c>
      <c r="T153" s="40" t="s">
        <v>3571</v>
      </c>
      <c r="U153" s="40" t="s">
        <v>1093</v>
      </c>
      <c r="V153" s="40" t="s">
        <v>53</v>
      </c>
      <c r="W153" s="40" t="s">
        <v>1883</v>
      </c>
      <c r="X153" s="40" t="s">
        <v>2009</v>
      </c>
      <c r="Y153" s="40" t="s">
        <v>1884</v>
      </c>
      <c r="Z153" s="40" t="s">
        <v>1876</v>
      </c>
      <c r="AA153" s="40" t="s">
        <v>1876</v>
      </c>
      <c r="AB153" s="40" t="s">
        <v>1877</v>
      </c>
      <c r="AC153" s="41" t="s">
        <v>1885</v>
      </c>
    </row>
    <row r="154" spans="2:29" ht="12.75">
      <c r="B154" s="1">
        <f t="shared" si="18"/>
        <v>4</v>
      </c>
      <c r="C154" s="32">
        <f>C$13</f>
        <v>500</v>
      </c>
      <c r="D154" s="64">
        <v>50.1</v>
      </c>
      <c r="E154" s="65">
        <v>50.3</v>
      </c>
      <c r="F154" s="65">
        <v>51.7</v>
      </c>
      <c r="G154" s="65">
        <v>54.3</v>
      </c>
      <c r="H154" s="65">
        <v>54.9</v>
      </c>
      <c r="I154" s="65">
        <v>67.1</v>
      </c>
      <c r="J154" s="65">
        <v>69.1</v>
      </c>
      <c r="K154" s="65">
        <v>74.5</v>
      </c>
      <c r="L154" s="65">
        <v>85</v>
      </c>
      <c r="M154" s="65">
        <v>80.6</v>
      </c>
      <c r="N154" s="65">
        <v>75.8</v>
      </c>
      <c r="O154" s="66">
        <v>74.3</v>
      </c>
      <c r="P154" s="1"/>
      <c r="Q154" s="32">
        <f>C$13</f>
        <v>500</v>
      </c>
      <c r="R154" s="39" t="s">
        <v>2488</v>
      </c>
      <c r="S154" s="40" t="s">
        <v>2465</v>
      </c>
      <c r="T154" s="40" t="s">
        <v>3576</v>
      </c>
      <c r="U154" s="40" t="s">
        <v>673</v>
      </c>
      <c r="V154" s="40" t="s">
        <v>2406</v>
      </c>
      <c r="W154" s="40" t="s">
        <v>2419</v>
      </c>
      <c r="X154" s="40" t="s">
        <v>3654</v>
      </c>
      <c r="Y154" s="40" t="s">
        <v>3339</v>
      </c>
      <c r="Z154" s="40" t="s">
        <v>3340</v>
      </c>
      <c r="AA154" s="40" t="s">
        <v>3341</v>
      </c>
      <c r="AB154" s="40" t="s">
        <v>3342</v>
      </c>
      <c r="AC154" s="41" t="s">
        <v>3343</v>
      </c>
    </row>
    <row r="155" spans="2:29" ht="12.75">
      <c r="B155" s="1">
        <f t="shared" si="18"/>
        <v>5</v>
      </c>
      <c r="C155" s="32">
        <f>C$14</f>
        <v>1000</v>
      </c>
      <c r="D155" s="64">
        <v>50.1</v>
      </c>
      <c r="E155" s="65">
        <v>50.7</v>
      </c>
      <c r="F155" s="65">
        <v>52.3</v>
      </c>
      <c r="G155" s="65">
        <v>57.2</v>
      </c>
      <c r="H155" s="65">
        <v>59</v>
      </c>
      <c r="I155" s="65">
        <v>77.9</v>
      </c>
      <c r="J155" s="65">
        <v>79.8</v>
      </c>
      <c r="K155" s="65">
        <v>75.9</v>
      </c>
      <c r="L155" s="65">
        <v>76.5</v>
      </c>
      <c r="M155" s="65">
        <v>72.3</v>
      </c>
      <c r="N155" s="65">
        <v>66.6</v>
      </c>
      <c r="O155" s="66">
        <v>62.5</v>
      </c>
      <c r="P155" s="1"/>
      <c r="Q155" s="32">
        <f>C$14</f>
        <v>1000</v>
      </c>
      <c r="R155" s="39" t="s">
        <v>3585</v>
      </c>
      <c r="S155" s="40" t="s">
        <v>1094</v>
      </c>
      <c r="T155" s="40" t="s">
        <v>1931</v>
      </c>
      <c r="U155" s="40" t="s">
        <v>3261</v>
      </c>
      <c r="V155" s="40" t="s">
        <v>2406</v>
      </c>
      <c r="W155" s="40" t="s">
        <v>3654</v>
      </c>
      <c r="X155" s="40" t="s">
        <v>1116</v>
      </c>
      <c r="Y155" s="40" t="s">
        <v>3345</v>
      </c>
      <c r="Z155" s="40" t="s">
        <v>3346</v>
      </c>
      <c r="AA155" s="40" t="s">
        <v>3347</v>
      </c>
      <c r="AB155" s="40" t="s">
        <v>3348</v>
      </c>
      <c r="AC155" s="41" t="s">
        <v>3349</v>
      </c>
    </row>
    <row r="156" spans="2:29" ht="12.75">
      <c r="B156" s="1">
        <f t="shared" si="18"/>
        <v>6</v>
      </c>
      <c r="C156" s="32">
        <f>C$15</f>
        <v>1500</v>
      </c>
      <c r="D156" s="64">
        <v>50.2</v>
      </c>
      <c r="E156" s="65">
        <v>50.8</v>
      </c>
      <c r="F156" s="65">
        <v>53.6</v>
      </c>
      <c r="G156" s="65">
        <v>62</v>
      </c>
      <c r="H156" s="65">
        <v>62.1</v>
      </c>
      <c r="I156" s="65">
        <v>77.4</v>
      </c>
      <c r="J156" s="65">
        <v>79.2</v>
      </c>
      <c r="K156" s="65">
        <v>69.4</v>
      </c>
      <c r="L156" s="65">
        <v>69.7</v>
      </c>
      <c r="M156" s="65">
        <v>69.8</v>
      </c>
      <c r="N156" s="65">
        <v>65.7</v>
      </c>
      <c r="O156" s="66">
        <v>61.4</v>
      </c>
      <c r="P156" s="1"/>
      <c r="Q156" s="32">
        <f>C$15</f>
        <v>1500</v>
      </c>
      <c r="R156" s="39" t="s">
        <v>65</v>
      </c>
      <c r="S156" s="40" t="s">
        <v>3594</v>
      </c>
      <c r="T156" s="40" t="s">
        <v>1096</v>
      </c>
      <c r="U156" s="40" t="s">
        <v>3260</v>
      </c>
      <c r="V156" s="40" t="s">
        <v>2568</v>
      </c>
      <c r="W156" s="40" t="s">
        <v>1117</v>
      </c>
      <c r="X156" s="40" t="s">
        <v>2017</v>
      </c>
      <c r="Y156" s="40" t="s">
        <v>1118</v>
      </c>
      <c r="Z156" s="40" t="s">
        <v>3353</v>
      </c>
      <c r="AA156" s="40" t="s">
        <v>3354</v>
      </c>
      <c r="AB156" s="40" t="s">
        <v>3355</v>
      </c>
      <c r="AC156" s="41" t="s">
        <v>3356</v>
      </c>
    </row>
    <row r="157" spans="2:29" ht="12.75">
      <c r="B157" s="1">
        <f t="shared" si="18"/>
        <v>7</v>
      </c>
      <c r="C157" s="32">
        <f>C$16</f>
        <v>2000</v>
      </c>
      <c r="D157" s="64">
        <v>50.4</v>
      </c>
      <c r="E157" s="65">
        <v>51.4</v>
      </c>
      <c r="F157" s="65">
        <v>54.8</v>
      </c>
      <c r="G157" s="65">
        <v>58.3</v>
      </c>
      <c r="H157" s="65">
        <v>71.4</v>
      </c>
      <c r="I157" s="65">
        <v>80.3</v>
      </c>
      <c r="J157" s="65">
        <v>76.9</v>
      </c>
      <c r="K157" s="65">
        <v>68</v>
      </c>
      <c r="L157" s="65">
        <v>68.4</v>
      </c>
      <c r="M157" s="65">
        <v>68.2</v>
      </c>
      <c r="N157" s="65">
        <v>63.9</v>
      </c>
      <c r="O157" s="66">
        <v>62.4</v>
      </c>
      <c r="P157" s="1"/>
      <c r="Q157" s="32">
        <f>C$16</f>
        <v>2000</v>
      </c>
      <c r="R157" s="39" t="s">
        <v>73</v>
      </c>
      <c r="S157" s="40" t="s">
        <v>1918</v>
      </c>
      <c r="T157" s="40" t="s">
        <v>3602</v>
      </c>
      <c r="U157" s="40" t="s">
        <v>1920</v>
      </c>
      <c r="V157" s="40" t="s">
        <v>1099</v>
      </c>
      <c r="W157" s="40" t="s">
        <v>3360</v>
      </c>
      <c r="X157" s="40" t="s">
        <v>3361</v>
      </c>
      <c r="Y157" s="40" t="s">
        <v>1119</v>
      </c>
      <c r="Z157" s="40" t="s">
        <v>3363</v>
      </c>
      <c r="AA157" s="40" t="s">
        <v>3364</v>
      </c>
      <c r="AB157" s="40" t="s">
        <v>3365</v>
      </c>
      <c r="AC157" s="41" t="s">
        <v>3366</v>
      </c>
    </row>
    <row r="158" spans="2:29" ht="12.75">
      <c r="B158" s="1">
        <f t="shared" si="18"/>
        <v>8</v>
      </c>
      <c r="C158" s="32">
        <f>C$17</f>
        <v>2500</v>
      </c>
      <c r="D158" s="64">
        <v>50.8</v>
      </c>
      <c r="E158" s="65">
        <v>51.5</v>
      </c>
      <c r="F158" s="65">
        <v>54.3</v>
      </c>
      <c r="G158" s="65">
        <v>62.7</v>
      </c>
      <c r="H158" s="65">
        <v>73.7</v>
      </c>
      <c r="I158" s="65">
        <v>72.2</v>
      </c>
      <c r="J158" s="65">
        <v>69.4</v>
      </c>
      <c r="K158" s="65">
        <v>70</v>
      </c>
      <c r="L158" s="65">
        <v>65.8</v>
      </c>
      <c r="M158" s="65">
        <v>65.8</v>
      </c>
      <c r="N158" s="65">
        <v>65</v>
      </c>
      <c r="O158" s="66">
        <v>63.4</v>
      </c>
      <c r="P158" s="1"/>
      <c r="Q158" s="32">
        <f>C$17</f>
        <v>2500</v>
      </c>
      <c r="R158" s="39" t="s">
        <v>1941</v>
      </c>
      <c r="S158" s="40" t="s">
        <v>3675</v>
      </c>
      <c r="T158" s="40" t="s">
        <v>1120</v>
      </c>
      <c r="U158" s="40" t="s">
        <v>1101</v>
      </c>
      <c r="V158" s="40" t="s">
        <v>1121</v>
      </c>
      <c r="W158" s="40" t="s">
        <v>75</v>
      </c>
      <c r="X158" s="40" t="s">
        <v>1122</v>
      </c>
      <c r="Y158" s="40" t="s">
        <v>3372</v>
      </c>
      <c r="Z158" s="40" t="s">
        <v>3373</v>
      </c>
      <c r="AA158" s="40" t="s">
        <v>3374</v>
      </c>
      <c r="AB158" s="40" t="s">
        <v>3375</v>
      </c>
      <c r="AC158" s="41" t="s">
        <v>3376</v>
      </c>
    </row>
    <row r="159" spans="2:29" ht="12.75">
      <c r="B159" s="1">
        <f t="shared" si="18"/>
        <v>9</v>
      </c>
      <c r="C159" s="32">
        <f>C$18</f>
        <v>3000</v>
      </c>
      <c r="D159" s="64">
        <v>50.8</v>
      </c>
      <c r="E159" s="65">
        <v>52.1</v>
      </c>
      <c r="F159" s="65">
        <v>55.1</v>
      </c>
      <c r="G159" s="65">
        <v>64.4</v>
      </c>
      <c r="H159" s="65">
        <v>75.6</v>
      </c>
      <c r="I159" s="65">
        <v>73.8</v>
      </c>
      <c r="J159" s="65">
        <v>71.2</v>
      </c>
      <c r="K159" s="65">
        <v>67.2</v>
      </c>
      <c r="L159" s="65">
        <v>67.2</v>
      </c>
      <c r="M159" s="65">
        <v>66.9</v>
      </c>
      <c r="N159" s="65">
        <v>66</v>
      </c>
      <c r="O159" s="66">
        <v>64.3</v>
      </c>
      <c r="P159" s="1"/>
      <c r="Q159" s="32">
        <f>C$18</f>
        <v>3000</v>
      </c>
      <c r="R159" s="39" t="s">
        <v>3574</v>
      </c>
      <c r="S159" s="40" t="s">
        <v>3618</v>
      </c>
      <c r="T159" s="40" t="s">
        <v>92</v>
      </c>
      <c r="U159" s="40" t="s">
        <v>3619</v>
      </c>
      <c r="V159" s="40" t="s">
        <v>3250</v>
      </c>
      <c r="W159" s="40" t="s">
        <v>1123</v>
      </c>
      <c r="X159" s="40" t="s">
        <v>1124</v>
      </c>
      <c r="Y159" s="40" t="s">
        <v>3381</v>
      </c>
      <c r="Z159" s="40" t="s">
        <v>3382</v>
      </c>
      <c r="AA159" s="40" t="s">
        <v>3383</v>
      </c>
      <c r="AB159" s="40" t="s">
        <v>3384</v>
      </c>
      <c r="AC159" s="41" t="s">
        <v>3385</v>
      </c>
    </row>
    <row r="160" spans="2:29" ht="12.75">
      <c r="B160" s="1">
        <f t="shared" si="18"/>
        <v>10</v>
      </c>
      <c r="C160" s="32">
        <f>C$19</f>
        <v>4000</v>
      </c>
      <c r="D160" s="64">
        <v>51.1</v>
      </c>
      <c r="E160" s="65">
        <v>54</v>
      </c>
      <c r="F160" s="65">
        <v>56.6</v>
      </c>
      <c r="G160" s="65">
        <v>77.3</v>
      </c>
      <c r="H160" s="65">
        <v>78.8</v>
      </c>
      <c r="I160" s="65">
        <v>76.4</v>
      </c>
      <c r="J160" s="65">
        <v>73.9</v>
      </c>
      <c r="K160" s="65">
        <v>69.5</v>
      </c>
      <c r="L160" s="65">
        <v>69.4</v>
      </c>
      <c r="M160" s="65">
        <v>69</v>
      </c>
      <c r="N160" s="65">
        <v>67.9</v>
      </c>
      <c r="O160" s="66">
        <v>65.9</v>
      </c>
      <c r="P160" s="1"/>
      <c r="Q160" s="32">
        <f>C$19</f>
        <v>4000</v>
      </c>
      <c r="R160" s="39" t="s">
        <v>2956</v>
      </c>
      <c r="S160" s="40" t="s">
        <v>3626</v>
      </c>
      <c r="T160" s="40" t="s">
        <v>3692</v>
      </c>
      <c r="U160" s="40" t="s">
        <v>3693</v>
      </c>
      <c r="V160" s="40" t="s">
        <v>1125</v>
      </c>
      <c r="W160" s="40" t="s">
        <v>3388</v>
      </c>
      <c r="X160" s="40" t="s">
        <v>3389</v>
      </c>
      <c r="Y160" s="40" t="s">
        <v>3390</v>
      </c>
      <c r="Z160" s="40" t="s">
        <v>3391</v>
      </c>
      <c r="AA160" s="40" t="s">
        <v>3392</v>
      </c>
      <c r="AB160" s="40" t="s">
        <v>3393</v>
      </c>
      <c r="AC160" s="41" t="s">
        <v>3394</v>
      </c>
    </row>
    <row r="161" spans="2:29" ht="12.75">
      <c r="B161" s="1">
        <f t="shared" si="18"/>
        <v>11</v>
      </c>
      <c r="C161" s="32">
        <f>C$20</f>
        <v>6000</v>
      </c>
      <c r="D161" s="64">
        <v>50.7</v>
      </c>
      <c r="E161" s="65">
        <v>52.9</v>
      </c>
      <c r="F161" s="65">
        <v>59</v>
      </c>
      <c r="G161" s="65">
        <v>83.4</v>
      </c>
      <c r="H161" s="65">
        <v>84.6</v>
      </c>
      <c r="I161" s="65">
        <v>76.6</v>
      </c>
      <c r="J161" s="65">
        <v>77.6</v>
      </c>
      <c r="K161" s="65">
        <v>72.8</v>
      </c>
      <c r="L161" s="65">
        <v>72.3</v>
      </c>
      <c r="M161" s="65">
        <v>71.9</v>
      </c>
      <c r="N161" s="65">
        <v>70.3</v>
      </c>
      <c r="O161" s="66">
        <v>67.9</v>
      </c>
      <c r="P161" s="1"/>
      <c r="Q161" s="32">
        <f>C$20</f>
        <v>6000</v>
      </c>
      <c r="R161" s="39" t="s">
        <v>3701</v>
      </c>
      <c r="S161" s="40" t="s">
        <v>1126</v>
      </c>
      <c r="T161" s="40" t="s">
        <v>1127</v>
      </c>
      <c r="U161" s="40" t="s">
        <v>1128</v>
      </c>
      <c r="V161" s="40" t="s">
        <v>2067</v>
      </c>
      <c r="W161" s="40" t="s">
        <v>3398</v>
      </c>
      <c r="X161" s="40" t="s">
        <v>3399</v>
      </c>
      <c r="Y161" s="40" t="s">
        <v>3400</v>
      </c>
      <c r="Z161" s="40" t="s">
        <v>3401</v>
      </c>
      <c r="AA161" s="40" t="s">
        <v>3402</v>
      </c>
      <c r="AB161" s="40" t="s">
        <v>3403</v>
      </c>
      <c r="AC161" s="41" t="s">
        <v>3404</v>
      </c>
    </row>
    <row r="162" spans="2:29" ht="13.5" thickBot="1">
      <c r="B162" s="1">
        <f t="shared" si="18"/>
        <v>12</v>
      </c>
      <c r="C162" s="42">
        <f>C$21</f>
        <v>10000</v>
      </c>
      <c r="D162" s="70">
        <v>50.7</v>
      </c>
      <c r="E162" s="71">
        <v>56.9</v>
      </c>
      <c r="F162" s="71">
        <v>69.9</v>
      </c>
      <c r="G162" s="71">
        <v>73.5</v>
      </c>
      <c r="H162" s="71">
        <v>74.7</v>
      </c>
      <c r="I162" s="71">
        <v>77</v>
      </c>
      <c r="J162" s="71">
        <v>77.9</v>
      </c>
      <c r="K162" s="71">
        <v>76.9</v>
      </c>
      <c r="L162" s="71">
        <v>76</v>
      </c>
      <c r="M162" s="71">
        <v>75.5</v>
      </c>
      <c r="N162" s="71">
        <v>73.5</v>
      </c>
      <c r="O162" s="72">
        <v>70.7</v>
      </c>
      <c r="P162" s="1"/>
      <c r="Q162" s="42">
        <f>C$21</f>
        <v>10000</v>
      </c>
      <c r="R162" s="43" t="s">
        <v>1111</v>
      </c>
      <c r="S162" s="44" t="s">
        <v>1129</v>
      </c>
      <c r="T162" s="44" t="s">
        <v>1130</v>
      </c>
      <c r="U162" s="44" t="s">
        <v>3406</v>
      </c>
      <c r="V162" s="44" t="s">
        <v>1131</v>
      </c>
      <c r="W162" s="44" t="s">
        <v>3409</v>
      </c>
      <c r="X162" s="44" t="s">
        <v>3410</v>
      </c>
      <c r="Y162" s="44" t="s">
        <v>3411</v>
      </c>
      <c r="Z162" s="44" t="s">
        <v>3412</v>
      </c>
      <c r="AA162" s="44" t="s">
        <v>3413</v>
      </c>
      <c r="AB162" s="44" t="s">
        <v>3414</v>
      </c>
      <c r="AC162" s="45" t="s">
        <v>3415</v>
      </c>
    </row>
    <row r="163" spans="3:16" ht="9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"/>
    </row>
    <row r="164" spans="3:29" ht="12.75">
      <c r="C164" s="21" t="s">
        <v>2098</v>
      </c>
      <c r="D164" s="19"/>
      <c r="E164" s="19"/>
      <c r="F164" s="19"/>
      <c r="G164" s="19"/>
      <c r="H164" s="19"/>
      <c r="I164" s="19"/>
      <c r="J164" s="20"/>
      <c r="K164" s="19"/>
      <c r="L164" s="19"/>
      <c r="M164" s="19"/>
      <c r="N164" s="19"/>
      <c r="O164" s="19"/>
      <c r="P164" s="1"/>
      <c r="Q164" s="21" t="s">
        <v>2099</v>
      </c>
      <c r="R164" s="19"/>
      <c r="S164" s="19"/>
      <c r="T164" s="19"/>
      <c r="U164" s="19"/>
      <c r="V164" s="19"/>
      <c r="W164" s="19"/>
      <c r="X164" s="20"/>
      <c r="Y164" s="19"/>
      <c r="Z164" s="19"/>
      <c r="AA164" s="19"/>
      <c r="AB164" s="19"/>
      <c r="AC164" s="19"/>
    </row>
    <row r="165" spans="3:29" ht="13.5" thickBot="1">
      <c r="C165" s="23" t="s">
        <v>2100</v>
      </c>
      <c r="D165" s="1"/>
      <c r="E165" s="1"/>
      <c r="F165" s="1"/>
      <c r="G165" s="1"/>
      <c r="H165" s="46" t="s">
        <v>2101</v>
      </c>
      <c r="I165" s="47"/>
      <c r="J165" s="48" t="s">
        <v>2102</v>
      </c>
      <c r="K165" s="48"/>
      <c r="L165" s="49" t="s">
        <v>2103</v>
      </c>
      <c r="M165" s="47"/>
      <c r="N165" s="50" t="s">
        <v>2104</v>
      </c>
      <c r="O165" s="50"/>
      <c r="P165" s="1"/>
      <c r="Q165" s="23" t="s">
        <v>2105</v>
      </c>
      <c r="R165" s="1"/>
      <c r="S165" s="1"/>
      <c r="T165" s="1"/>
      <c r="U165" s="1"/>
      <c r="V165" s="83"/>
      <c r="W165" s="83"/>
      <c r="X165" s="83"/>
      <c r="Y165" s="83"/>
      <c r="Z165" s="83"/>
      <c r="AA165" s="83"/>
      <c r="AB165" s="83"/>
      <c r="AC165" s="83"/>
    </row>
    <row r="166" spans="3:29" ht="13.5" thickBot="1">
      <c r="C166" s="26" t="s">
        <v>1508</v>
      </c>
      <c r="D166" s="30">
        <f>D$9</f>
        <v>10</v>
      </c>
      <c r="E166" s="30">
        <f aca="true" t="shared" si="19" ref="E166:O166">E$9</f>
        <v>50</v>
      </c>
      <c r="F166" s="30">
        <f t="shared" si="19"/>
        <v>100</v>
      </c>
      <c r="G166" s="30">
        <f t="shared" si="19"/>
        <v>500</v>
      </c>
      <c r="H166" s="30">
        <f t="shared" si="19"/>
        <v>1000</v>
      </c>
      <c r="I166" s="30">
        <f t="shared" si="19"/>
        <v>5000</v>
      </c>
      <c r="J166" s="30">
        <f t="shared" si="19"/>
        <v>10000</v>
      </c>
      <c r="K166" s="30">
        <f t="shared" si="19"/>
        <v>20000</v>
      </c>
      <c r="L166" s="30">
        <f t="shared" si="19"/>
        <v>50000</v>
      </c>
      <c r="M166" s="30">
        <f t="shared" si="19"/>
        <v>100000</v>
      </c>
      <c r="N166" s="30">
        <f t="shared" si="19"/>
        <v>200000</v>
      </c>
      <c r="O166" s="31">
        <f t="shared" si="19"/>
        <v>500000</v>
      </c>
      <c r="P166" s="1"/>
      <c r="Q166" s="26" t="s">
        <v>1508</v>
      </c>
      <c r="R166" s="30">
        <f>R$9</f>
        <v>10</v>
      </c>
      <c r="S166" s="30">
        <f aca="true" t="shared" si="20" ref="S166:AC166">S$9</f>
        <v>50</v>
      </c>
      <c r="T166" s="30">
        <f t="shared" si="20"/>
        <v>100</v>
      </c>
      <c r="U166" s="30">
        <f t="shared" si="20"/>
        <v>500</v>
      </c>
      <c r="V166" s="30">
        <f t="shared" si="20"/>
        <v>1000</v>
      </c>
      <c r="W166" s="30">
        <f t="shared" si="20"/>
        <v>5000</v>
      </c>
      <c r="X166" s="30">
        <f t="shared" si="20"/>
        <v>10000</v>
      </c>
      <c r="Y166" s="30">
        <f t="shared" si="20"/>
        <v>20000</v>
      </c>
      <c r="Z166" s="30">
        <f t="shared" si="20"/>
        <v>50000</v>
      </c>
      <c r="AA166" s="30">
        <f t="shared" si="20"/>
        <v>100000</v>
      </c>
      <c r="AB166" s="30">
        <f t="shared" si="20"/>
        <v>200000</v>
      </c>
      <c r="AC166" s="31">
        <f t="shared" si="20"/>
        <v>500000</v>
      </c>
    </row>
    <row r="167" spans="2:29" ht="12.75">
      <c r="B167" s="1">
        <v>1</v>
      </c>
      <c r="C167" s="32">
        <f>C$10</f>
        <v>10</v>
      </c>
      <c r="D167" s="84">
        <v>0.00307</v>
      </c>
      <c r="E167" s="85">
        <v>0.00204</v>
      </c>
      <c r="F167" s="85">
        <v>0.00152</v>
      </c>
      <c r="G167" s="85">
        <v>0.00104</v>
      </c>
      <c r="H167" s="85">
        <v>0.001</v>
      </c>
      <c r="I167" s="85">
        <v>0.001</v>
      </c>
      <c r="J167" s="85">
        <v>0.0012</v>
      </c>
      <c r="K167" s="85">
        <v>0.0012</v>
      </c>
      <c r="L167" s="85">
        <v>0.001</v>
      </c>
      <c r="M167" s="85">
        <v>0.001</v>
      </c>
      <c r="N167" s="85">
        <v>0.001</v>
      </c>
      <c r="O167" s="86">
        <v>0.001</v>
      </c>
      <c r="P167" s="1"/>
      <c r="Q167" s="32">
        <f>Q$10</f>
        <v>10</v>
      </c>
      <c r="R167" s="87">
        <v>0.0004</v>
      </c>
      <c r="S167" s="88">
        <v>0.0018</v>
      </c>
      <c r="T167" s="88">
        <v>0.0039</v>
      </c>
      <c r="U167" s="88">
        <v>0.0182</v>
      </c>
      <c r="V167" s="88">
        <v>0.0465</v>
      </c>
      <c r="W167" s="88">
        <v>0.2865</v>
      </c>
      <c r="X167" s="88">
        <v>0.9263</v>
      </c>
      <c r="Y167" s="88">
        <v>4.7658</v>
      </c>
      <c r="Z167" s="88">
        <v>32.9934</v>
      </c>
      <c r="AA167" s="88">
        <v>91.5393</v>
      </c>
      <c r="AB167" s="88">
        <v>89.4242</v>
      </c>
      <c r="AC167" s="89">
        <v>489.9169</v>
      </c>
    </row>
    <row r="168" spans="2:29" ht="12.75">
      <c r="B168" s="1">
        <f>B167+1</f>
        <v>2</v>
      </c>
      <c r="C168" s="32">
        <f>C$11</f>
        <v>50</v>
      </c>
      <c r="D168" s="90">
        <v>0.00385</v>
      </c>
      <c r="E168" s="91">
        <v>0.00256</v>
      </c>
      <c r="F168" s="91">
        <v>0.00177</v>
      </c>
      <c r="G168" s="91">
        <v>0.00141</v>
      </c>
      <c r="H168" s="91">
        <v>0.00142</v>
      </c>
      <c r="I168" s="91">
        <v>0.0012</v>
      </c>
      <c r="J168" s="91">
        <v>0.0014</v>
      </c>
      <c r="K168" s="91">
        <v>0.00145</v>
      </c>
      <c r="L168" s="91">
        <v>0.001</v>
      </c>
      <c r="M168" s="91">
        <v>0.001</v>
      </c>
      <c r="N168" s="91">
        <v>0.001</v>
      </c>
      <c r="O168" s="92">
        <v>0.001</v>
      </c>
      <c r="P168" s="1"/>
      <c r="Q168" s="32">
        <f>Q$11</f>
        <v>50</v>
      </c>
      <c r="R168" s="93">
        <v>0.0019</v>
      </c>
      <c r="S168" s="94">
        <v>0.0122</v>
      </c>
      <c r="T168" s="94">
        <v>0.0155</v>
      </c>
      <c r="U168" s="94">
        <v>0.1224</v>
      </c>
      <c r="V168" s="94">
        <v>0.2639</v>
      </c>
      <c r="W168" s="94">
        <v>2.2071</v>
      </c>
      <c r="X168" s="94">
        <v>11.0177</v>
      </c>
      <c r="Y168" s="94">
        <v>23.301</v>
      </c>
      <c r="Z168" s="94">
        <v>60.3087</v>
      </c>
      <c r="AA168" s="94">
        <v>129.8344</v>
      </c>
      <c r="AB168" s="94">
        <v>214.8309</v>
      </c>
      <c r="AC168" s="95">
        <v>994.9552</v>
      </c>
    </row>
    <row r="169" spans="2:29" ht="12.75">
      <c r="B169" s="1">
        <f aca="true" t="shared" si="21" ref="B169:B178">B168+1</f>
        <v>3</v>
      </c>
      <c r="C169" s="32">
        <f>C$12</f>
        <v>100</v>
      </c>
      <c r="D169" s="90">
        <v>0.00415</v>
      </c>
      <c r="E169" s="91">
        <v>0.00282</v>
      </c>
      <c r="F169" s="91">
        <v>0.00182</v>
      </c>
      <c r="G169" s="91">
        <v>0.0017</v>
      </c>
      <c r="H169" s="91">
        <v>0.00192</v>
      </c>
      <c r="I169" s="91">
        <v>0.0014</v>
      </c>
      <c r="J169" s="91">
        <v>0.0014</v>
      </c>
      <c r="K169" s="91">
        <v>0.00145</v>
      </c>
      <c r="L169" s="91">
        <v>0.001</v>
      </c>
      <c r="M169" s="91">
        <v>0.001</v>
      </c>
      <c r="N169" s="91">
        <v>0.001</v>
      </c>
      <c r="O169" s="92">
        <v>0.001</v>
      </c>
      <c r="P169" s="1"/>
      <c r="Q169" s="32">
        <f>Q$12</f>
        <v>100</v>
      </c>
      <c r="R169" s="93">
        <v>0.0054</v>
      </c>
      <c r="S169" s="94">
        <v>0.0272</v>
      </c>
      <c r="T169" s="94">
        <v>0.0404</v>
      </c>
      <c r="U169" s="94">
        <v>0.2064</v>
      </c>
      <c r="V169" s="94">
        <v>0.4689</v>
      </c>
      <c r="W169" s="94">
        <v>4.3023</v>
      </c>
      <c r="X169" s="94">
        <v>16.9625</v>
      </c>
      <c r="Y169" s="94">
        <v>32.2227</v>
      </c>
      <c r="Z169" s="94">
        <v>72.3203</v>
      </c>
      <c r="AA169" s="94">
        <v>115.3217</v>
      </c>
      <c r="AB169" s="94">
        <v>232.4568</v>
      </c>
      <c r="AC169" s="95">
        <v>810.9413</v>
      </c>
    </row>
    <row r="170" spans="2:29" ht="12.75">
      <c r="B170" s="1">
        <f t="shared" si="21"/>
        <v>4</v>
      </c>
      <c r="C170" s="32">
        <f>C$13</f>
        <v>500</v>
      </c>
      <c r="D170" s="90">
        <v>0.00562</v>
      </c>
      <c r="E170" s="91">
        <v>0.00412</v>
      </c>
      <c r="F170" s="91">
        <v>0.00296</v>
      </c>
      <c r="G170" s="91">
        <v>0.00233</v>
      </c>
      <c r="H170" s="91">
        <v>0.0021</v>
      </c>
      <c r="I170" s="91">
        <v>0.00145</v>
      </c>
      <c r="J170" s="91">
        <v>0.00139</v>
      </c>
      <c r="K170" s="91">
        <v>0.00133</v>
      </c>
      <c r="L170" s="91">
        <v>0.00109</v>
      </c>
      <c r="M170" s="91">
        <v>0.00107</v>
      </c>
      <c r="N170" s="91">
        <v>0.00107</v>
      </c>
      <c r="O170" s="92">
        <v>0.0011</v>
      </c>
      <c r="P170" s="1"/>
      <c r="Q170" s="32">
        <f>Q$13</f>
        <v>500</v>
      </c>
      <c r="R170" s="93">
        <v>0.0201</v>
      </c>
      <c r="S170" s="94">
        <v>0.1163</v>
      </c>
      <c r="T170" s="94">
        <v>0.1636</v>
      </c>
      <c r="U170" s="94">
        <v>0.7848</v>
      </c>
      <c r="V170" s="94">
        <v>2.3678</v>
      </c>
      <c r="W170" s="94">
        <v>14.5898</v>
      </c>
      <c r="X170" s="94">
        <v>26.4215</v>
      </c>
      <c r="Y170" s="94">
        <v>66.2438</v>
      </c>
      <c r="Z170" s="94">
        <v>171.2206</v>
      </c>
      <c r="AA170" s="94">
        <v>299.3823</v>
      </c>
      <c r="AB170" s="94">
        <v>654.4985</v>
      </c>
      <c r="AC170" s="95">
        <v>2617.9939</v>
      </c>
    </row>
    <row r="171" spans="2:29" ht="12.75">
      <c r="B171" s="1">
        <f t="shared" si="21"/>
        <v>5</v>
      </c>
      <c r="C171" s="32">
        <f>C$14</f>
        <v>1000</v>
      </c>
      <c r="D171" s="90">
        <v>0.00591</v>
      </c>
      <c r="E171" s="91">
        <v>0.00455</v>
      </c>
      <c r="F171" s="91">
        <v>0.00291</v>
      </c>
      <c r="G171" s="91">
        <v>0.00244</v>
      </c>
      <c r="H171" s="91">
        <v>0.0021</v>
      </c>
      <c r="I171" s="91">
        <v>0.00139</v>
      </c>
      <c r="J171" s="91">
        <v>0.00134</v>
      </c>
      <c r="K171" s="91">
        <v>0.00129</v>
      </c>
      <c r="L171" s="91">
        <v>0.00126</v>
      </c>
      <c r="M171" s="91">
        <v>0.00126</v>
      </c>
      <c r="N171" s="91">
        <v>0.00129</v>
      </c>
      <c r="O171" s="92">
        <v>0.00134</v>
      </c>
      <c r="P171" s="1"/>
      <c r="Q171" s="32">
        <f>Q$14</f>
        <v>1000</v>
      </c>
      <c r="R171" s="93">
        <v>0.0567</v>
      </c>
      <c r="S171" s="94">
        <v>0.2418</v>
      </c>
      <c r="T171" s="94">
        <v>0.3792</v>
      </c>
      <c r="U171" s="94">
        <v>1.5515</v>
      </c>
      <c r="V171" s="94">
        <v>3.7346</v>
      </c>
      <c r="W171" s="94">
        <v>21.2</v>
      </c>
      <c r="X171" s="94">
        <v>43.6488</v>
      </c>
      <c r="Y171" s="94">
        <v>94.2357</v>
      </c>
      <c r="Z171" s="94">
        <v>224.2456</v>
      </c>
      <c r="AA171" s="94">
        <v>418.879</v>
      </c>
      <c r="AB171" s="94">
        <v>1308.9969</v>
      </c>
      <c r="AC171" s="95">
        <v>5235.9878</v>
      </c>
    </row>
    <row r="172" spans="2:29" ht="12.75">
      <c r="B172" s="1">
        <f t="shared" si="21"/>
        <v>6</v>
      </c>
      <c r="C172" s="32">
        <f>C$15</f>
        <v>1500</v>
      </c>
      <c r="D172" s="90">
        <v>0.00696</v>
      </c>
      <c r="E172" s="91">
        <v>0.00427</v>
      </c>
      <c r="F172" s="91">
        <v>0.00297</v>
      </c>
      <c r="G172" s="91">
        <v>0.00266</v>
      </c>
      <c r="H172" s="91">
        <v>0.00218</v>
      </c>
      <c r="I172" s="91">
        <v>0.00148</v>
      </c>
      <c r="J172" s="91">
        <v>0.00143</v>
      </c>
      <c r="K172" s="91">
        <v>0.00139</v>
      </c>
      <c r="L172" s="91">
        <v>0.00138</v>
      </c>
      <c r="M172" s="91">
        <v>0.00139</v>
      </c>
      <c r="N172" s="91">
        <v>0.00143</v>
      </c>
      <c r="O172" s="92">
        <v>0.0015</v>
      </c>
      <c r="P172" s="1"/>
      <c r="Q172" s="32">
        <f>Q$15</f>
        <v>1500</v>
      </c>
      <c r="R172" s="93">
        <v>0.0955</v>
      </c>
      <c r="S172" s="94">
        <v>0.392</v>
      </c>
      <c r="T172" s="94">
        <v>0.5887</v>
      </c>
      <c r="U172" s="94">
        <v>1.9984</v>
      </c>
      <c r="V172" s="94">
        <v>5.135</v>
      </c>
      <c r="W172" s="94">
        <v>26.2239</v>
      </c>
      <c r="X172" s="94">
        <v>54.1353</v>
      </c>
      <c r="Y172" s="94">
        <v>103.5047</v>
      </c>
      <c r="Z172" s="94">
        <v>225.802</v>
      </c>
      <c r="AA172" s="94">
        <v>628.3185</v>
      </c>
      <c r="AB172" s="94">
        <v>1963.4954</v>
      </c>
      <c r="AC172" s="95">
        <v>7853.9816</v>
      </c>
    </row>
    <row r="173" spans="2:29" ht="12.75">
      <c r="B173" s="1">
        <f t="shared" si="21"/>
        <v>7</v>
      </c>
      <c r="C173" s="32">
        <f>C$16</f>
        <v>2000</v>
      </c>
      <c r="D173" s="90">
        <v>0.00645</v>
      </c>
      <c r="E173" s="91">
        <v>0.00416</v>
      </c>
      <c r="F173" s="91">
        <v>0.00302</v>
      </c>
      <c r="G173" s="91">
        <v>0.00256</v>
      </c>
      <c r="H173" s="91">
        <v>0.00172</v>
      </c>
      <c r="I173" s="91">
        <v>0.00155</v>
      </c>
      <c r="J173" s="91">
        <v>0.00151</v>
      </c>
      <c r="K173" s="91">
        <v>0.00148</v>
      </c>
      <c r="L173" s="91">
        <v>0.00147</v>
      </c>
      <c r="M173" s="91">
        <v>0.00149</v>
      </c>
      <c r="N173" s="91">
        <v>0.00154</v>
      </c>
      <c r="O173" s="92">
        <v>0.00163</v>
      </c>
      <c r="P173" s="1"/>
      <c r="Q173" s="32">
        <f>Q$16</f>
        <v>2000</v>
      </c>
      <c r="R173" s="93">
        <v>0.1105</v>
      </c>
      <c r="S173" s="94">
        <v>0.4695</v>
      </c>
      <c r="T173" s="94">
        <v>0.7784</v>
      </c>
      <c r="U173" s="94">
        <v>2.4221</v>
      </c>
      <c r="V173" s="94">
        <v>5.6634</v>
      </c>
      <c r="W173" s="94">
        <v>31.9807</v>
      </c>
      <c r="X173" s="94">
        <v>61.9079</v>
      </c>
      <c r="Y173" s="94">
        <v>115.372</v>
      </c>
      <c r="Z173" s="94">
        <v>301.0693</v>
      </c>
      <c r="AA173" s="94">
        <v>837.758</v>
      </c>
      <c r="AB173" s="94">
        <v>2617.9939</v>
      </c>
      <c r="AC173" s="95">
        <v>10471.9755</v>
      </c>
    </row>
    <row r="174" spans="2:29" ht="12.75">
      <c r="B174" s="1">
        <f t="shared" si="21"/>
        <v>8</v>
      </c>
      <c r="C174" s="32">
        <f>C$17</f>
        <v>2500</v>
      </c>
      <c r="D174" s="90">
        <v>0.00468</v>
      </c>
      <c r="E174" s="91">
        <v>0.0039</v>
      </c>
      <c r="F174" s="91">
        <v>0.00306</v>
      </c>
      <c r="G174" s="91">
        <v>0.00276</v>
      </c>
      <c r="H174" s="91">
        <v>0.00178</v>
      </c>
      <c r="I174" s="91">
        <v>0.0016</v>
      </c>
      <c r="J174" s="91">
        <v>0.00157</v>
      </c>
      <c r="K174" s="91">
        <v>0.00154</v>
      </c>
      <c r="L174" s="91">
        <v>0.00155</v>
      </c>
      <c r="M174" s="91">
        <v>0.00157</v>
      </c>
      <c r="N174" s="91">
        <v>0.00163</v>
      </c>
      <c r="O174" s="92">
        <v>0.00173</v>
      </c>
      <c r="P174" s="1"/>
      <c r="Q174" s="32">
        <f>Q$17</f>
        <v>2500</v>
      </c>
      <c r="R174" s="93">
        <v>0.1324</v>
      </c>
      <c r="S174" s="94">
        <v>0.5175</v>
      </c>
      <c r="T174" s="94">
        <v>0.849</v>
      </c>
      <c r="U174" s="94">
        <v>2.7064</v>
      </c>
      <c r="V174" s="94">
        <v>4.4497</v>
      </c>
      <c r="W174" s="94">
        <v>32.2268</v>
      </c>
      <c r="X174" s="94">
        <v>61.2915</v>
      </c>
      <c r="Y174" s="94">
        <v>129.6302</v>
      </c>
      <c r="Z174" s="94">
        <v>376.3366</v>
      </c>
      <c r="AA174" s="94">
        <v>1047.1976</v>
      </c>
      <c r="AB174" s="94">
        <v>3272.4923</v>
      </c>
      <c r="AC174" s="95">
        <v>13089.9694</v>
      </c>
    </row>
    <row r="175" spans="2:29" ht="12.75">
      <c r="B175" s="1">
        <f t="shared" si="21"/>
        <v>9</v>
      </c>
      <c r="C175" s="32">
        <f>C$18</f>
        <v>3000</v>
      </c>
      <c r="D175" s="90">
        <v>0.00542</v>
      </c>
      <c r="E175" s="91">
        <v>0.00373</v>
      </c>
      <c r="F175" s="91">
        <v>0.00298</v>
      </c>
      <c r="G175" s="91">
        <v>0.00279</v>
      </c>
      <c r="H175" s="91">
        <v>0.00182</v>
      </c>
      <c r="I175" s="91">
        <v>0.00165</v>
      </c>
      <c r="J175" s="91">
        <v>0.00162</v>
      </c>
      <c r="K175" s="91">
        <v>0.0016</v>
      </c>
      <c r="L175" s="91">
        <v>0.00161</v>
      </c>
      <c r="M175" s="91">
        <v>0.00164</v>
      </c>
      <c r="N175" s="91">
        <v>0.00171</v>
      </c>
      <c r="O175" s="92">
        <v>0.00182</v>
      </c>
      <c r="P175" s="1"/>
      <c r="Q175" s="32">
        <f>Q$18</f>
        <v>3000</v>
      </c>
      <c r="R175" s="93">
        <v>0.1009</v>
      </c>
      <c r="S175" s="94">
        <v>0.6377</v>
      </c>
      <c r="T175" s="94">
        <v>1.1238</v>
      </c>
      <c r="U175" s="94">
        <v>3.1218</v>
      </c>
      <c r="V175" s="94">
        <v>5.0686</v>
      </c>
      <c r="W175" s="94">
        <v>36.5662</v>
      </c>
      <c r="X175" s="94">
        <v>68.0652</v>
      </c>
      <c r="Y175" s="94">
        <v>130.5138</v>
      </c>
      <c r="Z175" s="94">
        <v>451.6039</v>
      </c>
      <c r="AA175" s="94">
        <v>1256.6371</v>
      </c>
      <c r="AB175" s="94">
        <v>3926.9908</v>
      </c>
      <c r="AC175" s="95">
        <v>15707.9633</v>
      </c>
    </row>
    <row r="176" spans="2:29" ht="12.75">
      <c r="B176" s="1">
        <f t="shared" si="21"/>
        <v>10</v>
      </c>
      <c r="C176" s="32">
        <f>C$19</f>
        <v>4000</v>
      </c>
      <c r="D176" s="90">
        <v>0.00567</v>
      </c>
      <c r="E176" s="91">
        <v>0.00378</v>
      </c>
      <c r="F176" s="91">
        <v>0.00304</v>
      </c>
      <c r="G176" s="91">
        <v>0.00197</v>
      </c>
      <c r="H176" s="91">
        <v>0.00189</v>
      </c>
      <c r="I176" s="91">
        <v>0.00173</v>
      </c>
      <c r="J176" s="91">
        <v>0.00171</v>
      </c>
      <c r="K176" s="91">
        <v>0.0017</v>
      </c>
      <c r="L176" s="91">
        <v>0.00172</v>
      </c>
      <c r="M176" s="91">
        <v>0.00176</v>
      </c>
      <c r="N176" s="91">
        <v>0.00184</v>
      </c>
      <c r="O176" s="92">
        <v>0.00197</v>
      </c>
      <c r="P176" s="1"/>
      <c r="Q176" s="32">
        <f>Q$19</f>
        <v>4000</v>
      </c>
      <c r="R176" s="93">
        <v>0.1407</v>
      </c>
      <c r="S176" s="94">
        <v>0.9804</v>
      </c>
      <c r="T176" s="94">
        <v>1.4473</v>
      </c>
      <c r="U176" s="94">
        <v>3.9755</v>
      </c>
      <c r="V176" s="94">
        <v>6.1974</v>
      </c>
      <c r="W176" s="94">
        <v>43.8939</v>
      </c>
      <c r="X176" s="94">
        <v>79.2502</v>
      </c>
      <c r="Y176" s="94">
        <v>157.0796</v>
      </c>
      <c r="Z176" s="94">
        <v>602.1386</v>
      </c>
      <c r="AA176" s="94">
        <v>1675.5161</v>
      </c>
      <c r="AB176" s="94">
        <v>5235.9878</v>
      </c>
      <c r="AC176" s="95">
        <v>20943.951</v>
      </c>
    </row>
    <row r="177" spans="2:29" ht="12.75">
      <c r="B177" s="1">
        <f t="shared" si="21"/>
        <v>11</v>
      </c>
      <c r="C177" s="32">
        <f>C$20</f>
        <v>6000</v>
      </c>
      <c r="D177" s="90">
        <v>0.00644</v>
      </c>
      <c r="E177" s="91">
        <v>0.00374</v>
      </c>
      <c r="F177" s="91">
        <v>0.00324</v>
      </c>
      <c r="G177" s="91">
        <v>0.00206</v>
      </c>
      <c r="H177" s="91">
        <v>0.00199</v>
      </c>
      <c r="I177" s="91">
        <v>0.00186</v>
      </c>
      <c r="J177" s="91">
        <v>0.00185</v>
      </c>
      <c r="K177" s="91">
        <v>0.00185</v>
      </c>
      <c r="L177" s="91">
        <v>0.00189</v>
      </c>
      <c r="M177" s="91">
        <v>0.00194</v>
      </c>
      <c r="N177" s="91">
        <v>0.00205</v>
      </c>
      <c r="O177" s="92">
        <v>0.0022</v>
      </c>
      <c r="P177" s="1"/>
      <c r="Q177" s="32">
        <f>Q$20</f>
        <v>6000</v>
      </c>
      <c r="R177" s="93">
        <v>0.2829</v>
      </c>
      <c r="S177" s="94">
        <v>1.2737</v>
      </c>
      <c r="T177" s="94">
        <v>1.8312</v>
      </c>
      <c r="U177" s="94">
        <v>5.2791</v>
      </c>
      <c r="V177" s="94">
        <v>8.3161</v>
      </c>
      <c r="W177" s="94">
        <v>53.5388</v>
      </c>
      <c r="X177" s="94">
        <v>96.3066</v>
      </c>
      <c r="Y177" s="94">
        <v>235.6194</v>
      </c>
      <c r="Z177" s="94">
        <v>903.2079</v>
      </c>
      <c r="AA177" s="94">
        <v>2513.2741</v>
      </c>
      <c r="AB177" s="94">
        <v>7853.9816</v>
      </c>
      <c r="AC177" s="95">
        <v>31415.9265</v>
      </c>
    </row>
    <row r="178" spans="2:29" ht="13.5" thickBot="1">
      <c r="B178" s="1">
        <f t="shared" si="21"/>
        <v>12</v>
      </c>
      <c r="C178" s="42">
        <f>C$21</f>
        <v>10000</v>
      </c>
      <c r="D178" s="96">
        <v>0.00682</v>
      </c>
      <c r="E178" s="97">
        <v>0.00337</v>
      </c>
      <c r="F178" s="97">
        <v>0.00228</v>
      </c>
      <c r="G178" s="97">
        <v>0.0022</v>
      </c>
      <c r="H178" s="97">
        <v>0.00213</v>
      </c>
      <c r="I178" s="97">
        <v>0.00204</v>
      </c>
      <c r="J178" s="97">
        <v>0.00204</v>
      </c>
      <c r="K178" s="97">
        <v>0.00206</v>
      </c>
      <c r="L178" s="97">
        <v>0.00213</v>
      </c>
      <c r="M178" s="97">
        <v>0.0022</v>
      </c>
      <c r="N178" s="97">
        <v>0.00233</v>
      </c>
      <c r="O178" s="98">
        <v>0.00252</v>
      </c>
      <c r="P178" s="1"/>
      <c r="Q178" s="42">
        <f>Q$21</f>
        <v>10000</v>
      </c>
      <c r="R178" s="99">
        <v>0.5112</v>
      </c>
      <c r="S178" s="100">
        <v>2.0352</v>
      </c>
      <c r="T178" s="100">
        <v>2.6317</v>
      </c>
      <c r="U178" s="100">
        <v>6.4549</v>
      </c>
      <c r="V178" s="100">
        <v>9.9896</v>
      </c>
      <c r="W178" s="100">
        <v>65.5411</v>
      </c>
      <c r="X178" s="100">
        <v>130.8997</v>
      </c>
      <c r="Y178" s="100">
        <v>392.6991</v>
      </c>
      <c r="Z178" s="100">
        <v>1505.3465</v>
      </c>
      <c r="AA178" s="100">
        <v>4188.7902</v>
      </c>
      <c r="AB178" s="100">
        <v>13089.9694</v>
      </c>
      <c r="AC178" s="101">
        <v>52359.8776</v>
      </c>
    </row>
    <row r="179" spans="3:29" ht="2.2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3:29" ht="13.5" thickBot="1">
      <c r="C180" s="23" t="s">
        <v>2106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 t="s">
        <v>2107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 thickBot="1">
      <c r="C181" s="26" t="s">
        <v>1508</v>
      </c>
      <c r="D181" s="30">
        <f>D$9</f>
        <v>10</v>
      </c>
      <c r="E181" s="30">
        <f aca="true" t="shared" si="22" ref="E181:O181">E$9</f>
        <v>50</v>
      </c>
      <c r="F181" s="30">
        <f t="shared" si="22"/>
        <v>100</v>
      </c>
      <c r="G181" s="30">
        <f t="shared" si="22"/>
        <v>500</v>
      </c>
      <c r="H181" s="30">
        <f t="shared" si="22"/>
        <v>1000</v>
      </c>
      <c r="I181" s="30">
        <f t="shared" si="22"/>
        <v>5000</v>
      </c>
      <c r="J181" s="30">
        <f t="shared" si="22"/>
        <v>10000</v>
      </c>
      <c r="K181" s="30">
        <f t="shared" si="22"/>
        <v>20000</v>
      </c>
      <c r="L181" s="30">
        <f t="shared" si="22"/>
        <v>50000</v>
      </c>
      <c r="M181" s="30">
        <f t="shared" si="22"/>
        <v>100000</v>
      </c>
      <c r="N181" s="30">
        <f t="shared" si="22"/>
        <v>200000</v>
      </c>
      <c r="O181" s="31">
        <f t="shared" si="22"/>
        <v>500000</v>
      </c>
      <c r="P181" s="1"/>
      <c r="Q181" s="26" t="s">
        <v>1508</v>
      </c>
      <c r="R181" s="30">
        <f>R$9</f>
        <v>10</v>
      </c>
      <c r="S181" s="30">
        <f aca="true" t="shared" si="23" ref="S181:AC181">S$9</f>
        <v>50</v>
      </c>
      <c r="T181" s="30">
        <f t="shared" si="23"/>
        <v>100</v>
      </c>
      <c r="U181" s="30">
        <f t="shared" si="23"/>
        <v>500</v>
      </c>
      <c r="V181" s="30">
        <f t="shared" si="23"/>
        <v>1000</v>
      </c>
      <c r="W181" s="30">
        <f t="shared" si="23"/>
        <v>5000</v>
      </c>
      <c r="X181" s="30">
        <f t="shared" si="23"/>
        <v>10000</v>
      </c>
      <c r="Y181" s="30">
        <f t="shared" si="23"/>
        <v>20000</v>
      </c>
      <c r="Z181" s="30">
        <f t="shared" si="23"/>
        <v>50000</v>
      </c>
      <c r="AA181" s="30">
        <f t="shared" si="23"/>
        <v>100000</v>
      </c>
      <c r="AB181" s="30">
        <f t="shared" si="23"/>
        <v>200000</v>
      </c>
      <c r="AC181" s="31">
        <f t="shared" si="23"/>
        <v>500000</v>
      </c>
    </row>
    <row r="182" spans="2:29" ht="12.75">
      <c r="B182" s="1">
        <v>1</v>
      </c>
      <c r="C182" s="32">
        <f>C$10</f>
        <v>10</v>
      </c>
      <c r="D182" s="84">
        <v>0.00307</v>
      </c>
      <c r="E182" s="85">
        <v>0.00204</v>
      </c>
      <c r="F182" s="85">
        <v>0.00152</v>
      </c>
      <c r="G182" s="85">
        <v>0.00104</v>
      </c>
      <c r="H182" s="85">
        <v>0.001</v>
      </c>
      <c r="I182" s="85">
        <v>0.001</v>
      </c>
      <c r="J182" s="85">
        <v>0.0012</v>
      </c>
      <c r="K182" s="85">
        <v>0.0012</v>
      </c>
      <c r="L182" s="85">
        <v>0.001</v>
      </c>
      <c r="M182" s="85">
        <v>0.001</v>
      </c>
      <c r="N182" s="85">
        <v>0.001</v>
      </c>
      <c r="O182" s="86">
        <v>0.001</v>
      </c>
      <c r="P182" s="1"/>
      <c r="Q182" s="32">
        <f>Q$10</f>
        <v>10</v>
      </c>
      <c r="R182" s="87">
        <v>0.0001</v>
      </c>
      <c r="S182" s="88">
        <v>0.0006</v>
      </c>
      <c r="T182" s="88">
        <v>0.0014</v>
      </c>
      <c r="U182" s="88">
        <v>0.006</v>
      </c>
      <c r="V182" s="88">
        <v>0.015</v>
      </c>
      <c r="W182" s="88">
        <v>0.1113</v>
      </c>
      <c r="X182" s="88">
        <v>0.3403</v>
      </c>
      <c r="Y182" s="88">
        <v>1.4211</v>
      </c>
      <c r="Z182" s="88">
        <v>12.6906</v>
      </c>
      <c r="AA182" s="88">
        <v>35.3455</v>
      </c>
      <c r="AB182" s="88">
        <v>36.6519</v>
      </c>
      <c r="AC182" s="89">
        <v>196.3495</v>
      </c>
    </row>
    <row r="183" spans="2:29" ht="12.75">
      <c r="B183" s="1">
        <f>B182+1</f>
        <v>2</v>
      </c>
      <c r="C183" s="32">
        <f>C$11</f>
        <v>50</v>
      </c>
      <c r="D183" s="90">
        <v>0.00385</v>
      </c>
      <c r="E183" s="91">
        <v>0.00256</v>
      </c>
      <c r="F183" s="91">
        <v>0.00177</v>
      </c>
      <c r="G183" s="91">
        <v>0.00141</v>
      </c>
      <c r="H183" s="91">
        <v>0.00142</v>
      </c>
      <c r="I183" s="91">
        <v>0.0012</v>
      </c>
      <c r="J183" s="91">
        <v>0.0014</v>
      </c>
      <c r="K183" s="91">
        <v>0.00145</v>
      </c>
      <c r="L183" s="91">
        <v>0.001</v>
      </c>
      <c r="M183" s="91">
        <v>0.001</v>
      </c>
      <c r="N183" s="91">
        <v>0.001</v>
      </c>
      <c r="O183" s="92">
        <v>0.001</v>
      </c>
      <c r="P183" s="1"/>
      <c r="Q183" s="32">
        <f>Q$11</f>
        <v>50</v>
      </c>
      <c r="R183" s="93">
        <v>0.0006</v>
      </c>
      <c r="S183" s="94">
        <v>0.0039</v>
      </c>
      <c r="T183" s="94">
        <v>0.0053</v>
      </c>
      <c r="U183" s="94">
        <v>0.0445</v>
      </c>
      <c r="V183" s="94">
        <v>0.0962</v>
      </c>
      <c r="W183" s="94">
        <v>0.8688</v>
      </c>
      <c r="X183" s="94">
        <v>4.6237</v>
      </c>
      <c r="Y183" s="94">
        <v>11.2459</v>
      </c>
      <c r="Z183" s="94">
        <v>34.5059</v>
      </c>
      <c r="AA183" s="94">
        <v>88.0088</v>
      </c>
      <c r="AB183" s="94">
        <v>166.3726</v>
      </c>
      <c r="AC183" s="95">
        <v>866.0819</v>
      </c>
    </row>
    <row r="184" spans="2:29" ht="12.75">
      <c r="B184" s="1">
        <f aca="true" t="shared" si="24" ref="B184:B193">B183+1</f>
        <v>3</v>
      </c>
      <c r="C184" s="32">
        <f>C$12</f>
        <v>100</v>
      </c>
      <c r="D184" s="90">
        <v>0.00415</v>
      </c>
      <c r="E184" s="91">
        <v>0.00282</v>
      </c>
      <c r="F184" s="91">
        <v>0.00182</v>
      </c>
      <c r="G184" s="91">
        <v>0.0017</v>
      </c>
      <c r="H184" s="91">
        <v>0.00192</v>
      </c>
      <c r="I184" s="91">
        <v>0.0014</v>
      </c>
      <c r="J184" s="91">
        <v>0.0014</v>
      </c>
      <c r="K184" s="91">
        <v>0.00145</v>
      </c>
      <c r="L184" s="91">
        <v>0.001</v>
      </c>
      <c r="M184" s="91">
        <v>0.001</v>
      </c>
      <c r="N184" s="91">
        <v>0.001</v>
      </c>
      <c r="O184" s="92">
        <v>0.001</v>
      </c>
      <c r="P184" s="1"/>
      <c r="Q184" s="32">
        <f>Q$12</f>
        <v>100</v>
      </c>
      <c r="R184" s="93">
        <v>0.0019</v>
      </c>
      <c r="S184" s="94">
        <v>0.0091</v>
      </c>
      <c r="T184" s="94">
        <v>0.013</v>
      </c>
      <c r="U184" s="94">
        <v>0.0778</v>
      </c>
      <c r="V184" s="94">
        <v>0.1648</v>
      </c>
      <c r="W184" s="94">
        <v>1.8507</v>
      </c>
      <c r="X184" s="94">
        <v>8.8522</v>
      </c>
      <c r="Y184" s="94">
        <v>19.8114</v>
      </c>
      <c r="Z184" s="94">
        <v>59.3648</v>
      </c>
      <c r="AA184" s="94">
        <v>120.6879</v>
      </c>
      <c r="AB184" s="94">
        <v>319.363</v>
      </c>
      <c r="AC184" s="95">
        <v>1331.9841</v>
      </c>
    </row>
    <row r="185" spans="2:29" ht="12.75">
      <c r="B185" s="1">
        <f t="shared" si="24"/>
        <v>4</v>
      </c>
      <c r="C185" s="32">
        <f>C$13</f>
        <v>500</v>
      </c>
      <c r="D185" s="90">
        <v>0.00562</v>
      </c>
      <c r="E185" s="91">
        <v>0.00412</v>
      </c>
      <c r="F185" s="91">
        <v>0.00296</v>
      </c>
      <c r="G185" s="91">
        <v>0.00233</v>
      </c>
      <c r="H185" s="91">
        <v>0.0021</v>
      </c>
      <c r="I185" s="91">
        <v>0.00145</v>
      </c>
      <c r="J185" s="91">
        <v>0.00139</v>
      </c>
      <c r="K185" s="91">
        <v>0.00133</v>
      </c>
      <c r="L185" s="91">
        <v>0.00109</v>
      </c>
      <c r="M185" s="91">
        <v>0.00107</v>
      </c>
      <c r="N185" s="91">
        <v>0.00107</v>
      </c>
      <c r="O185" s="92">
        <v>0.0011</v>
      </c>
      <c r="P185" s="1"/>
      <c r="Q185" s="32">
        <f>Q$13</f>
        <v>500</v>
      </c>
      <c r="R185" s="93">
        <v>0.0079</v>
      </c>
      <c r="S185" s="94">
        <v>0.0462</v>
      </c>
      <c r="T185" s="94">
        <v>0.064</v>
      </c>
      <c r="U185" s="94">
        <v>0.4156</v>
      </c>
      <c r="V185" s="94">
        <v>1.5045</v>
      </c>
      <c r="W185" s="94">
        <v>14.4591</v>
      </c>
      <c r="X185" s="94">
        <v>30.3295</v>
      </c>
      <c r="Y185" s="94">
        <v>115.7536</v>
      </c>
      <c r="Z185" s="94">
        <v>481.8348</v>
      </c>
      <c r="AA185" s="94">
        <v>1137.566</v>
      </c>
      <c r="AB185" s="94">
        <v>3430.9923</v>
      </c>
      <c r="AC185" s="95">
        <v>14722.8998</v>
      </c>
    </row>
    <row r="186" spans="2:29" ht="12.75">
      <c r="B186" s="1">
        <f t="shared" si="24"/>
        <v>5</v>
      </c>
      <c r="C186" s="32">
        <f>C$14</f>
        <v>1000</v>
      </c>
      <c r="D186" s="90">
        <v>0.00591</v>
      </c>
      <c r="E186" s="91">
        <v>0.00455</v>
      </c>
      <c r="F186" s="91">
        <v>0.00291</v>
      </c>
      <c r="G186" s="91">
        <v>0.00244</v>
      </c>
      <c r="H186" s="91">
        <v>0.0021</v>
      </c>
      <c r="I186" s="91">
        <v>0.00139</v>
      </c>
      <c r="J186" s="91">
        <v>0.00134</v>
      </c>
      <c r="K186" s="91">
        <v>0.00129</v>
      </c>
      <c r="L186" s="91">
        <v>0.00126</v>
      </c>
      <c r="M186" s="91">
        <v>0.00126</v>
      </c>
      <c r="N186" s="91">
        <v>0.00129</v>
      </c>
      <c r="O186" s="92">
        <v>0.00134</v>
      </c>
      <c r="P186" s="1"/>
      <c r="Q186" s="32">
        <f>Q$14</f>
        <v>1000</v>
      </c>
      <c r="R186" s="93">
        <v>0.0237</v>
      </c>
      <c r="S186" s="94">
        <v>0.1074</v>
      </c>
      <c r="T186" s="94">
        <v>0.1888</v>
      </c>
      <c r="U186" s="94">
        <v>1.1761</v>
      </c>
      <c r="V186" s="94">
        <v>3.3423</v>
      </c>
      <c r="W186" s="94">
        <v>32.9471</v>
      </c>
      <c r="X186" s="94">
        <v>82.9578</v>
      </c>
      <c r="Y186" s="94">
        <v>234.5229</v>
      </c>
      <c r="Z186" s="94">
        <v>883.9356</v>
      </c>
      <c r="AA186" s="94">
        <v>2078.0409</v>
      </c>
      <c r="AB186" s="94">
        <v>5783.4836</v>
      </c>
      <c r="AC186" s="95">
        <v>20960.6764</v>
      </c>
    </row>
    <row r="187" spans="2:29" ht="12.75">
      <c r="B187" s="1">
        <f t="shared" si="24"/>
        <v>6</v>
      </c>
      <c r="C187" s="32">
        <f>C$15</f>
        <v>1500</v>
      </c>
      <c r="D187" s="90">
        <v>0.00696</v>
      </c>
      <c r="E187" s="91">
        <v>0.00427</v>
      </c>
      <c r="F187" s="91">
        <v>0.00297</v>
      </c>
      <c r="G187" s="91">
        <v>0.00266</v>
      </c>
      <c r="H187" s="91">
        <v>0.00218</v>
      </c>
      <c r="I187" s="91">
        <v>0.00148</v>
      </c>
      <c r="J187" s="91">
        <v>0.00143</v>
      </c>
      <c r="K187" s="91">
        <v>0.00139</v>
      </c>
      <c r="L187" s="91">
        <v>0.00138</v>
      </c>
      <c r="M187" s="91">
        <v>0.00139</v>
      </c>
      <c r="N187" s="91">
        <v>0.00143</v>
      </c>
      <c r="O187" s="92">
        <v>0.0015</v>
      </c>
      <c r="P187" s="1"/>
      <c r="Q187" s="32">
        <f>Q$15</f>
        <v>1500</v>
      </c>
      <c r="R187" s="93">
        <v>0.0438</v>
      </c>
      <c r="S187" s="94">
        <v>0.2162</v>
      </c>
      <c r="T187" s="94">
        <v>0.3697</v>
      </c>
      <c r="U187" s="94">
        <v>1.8102</v>
      </c>
      <c r="V187" s="94">
        <v>6.383</v>
      </c>
      <c r="W187" s="94">
        <v>51.8364</v>
      </c>
      <c r="X187" s="94">
        <v>130.8295</v>
      </c>
      <c r="Y187" s="94">
        <v>302.7101</v>
      </c>
      <c r="Z187" s="94">
        <v>1148.714</v>
      </c>
      <c r="AA187" s="94">
        <v>3115.2715</v>
      </c>
      <c r="AB187" s="94">
        <v>9205.0152</v>
      </c>
      <c r="AC187" s="95">
        <v>32752.6613</v>
      </c>
    </row>
    <row r="188" spans="2:29" ht="12.75">
      <c r="B188" s="1">
        <f t="shared" si="24"/>
        <v>7</v>
      </c>
      <c r="C188" s="32">
        <f>C$16</f>
        <v>2000</v>
      </c>
      <c r="D188" s="90">
        <v>0.00645</v>
      </c>
      <c r="E188" s="91">
        <v>0.00416</v>
      </c>
      <c r="F188" s="91">
        <v>0.00302</v>
      </c>
      <c r="G188" s="91">
        <v>0.00256</v>
      </c>
      <c r="H188" s="91">
        <v>0.00172</v>
      </c>
      <c r="I188" s="91">
        <v>0.00155</v>
      </c>
      <c r="J188" s="91">
        <v>0.00151</v>
      </c>
      <c r="K188" s="91">
        <v>0.00148</v>
      </c>
      <c r="L188" s="91">
        <v>0.00147</v>
      </c>
      <c r="M188" s="91">
        <v>0.00149</v>
      </c>
      <c r="N188" s="91">
        <v>0.00154</v>
      </c>
      <c r="O188" s="92">
        <v>0.00163</v>
      </c>
      <c r="P188" s="1"/>
      <c r="Q188" s="32">
        <f>Q$16</f>
        <v>2000</v>
      </c>
      <c r="R188" s="93">
        <v>0.0524</v>
      </c>
      <c r="S188" s="94">
        <v>0.2794</v>
      </c>
      <c r="T188" s="94">
        <v>0.5848</v>
      </c>
      <c r="U188" s="94">
        <v>2.7008</v>
      </c>
      <c r="V188" s="94">
        <v>6.7332</v>
      </c>
      <c r="W188" s="94">
        <v>78.3721</v>
      </c>
      <c r="X188" s="94">
        <v>172.9256</v>
      </c>
      <c r="Y188" s="94">
        <v>404.8531</v>
      </c>
      <c r="Z188" s="94">
        <v>1539.8804</v>
      </c>
      <c r="AA188" s="94">
        <v>4147.9178</v>
      </c>
      <c r="AB188" s="94">
        <v>11985.3107</v>
      </c>
      <c r="AC188" s="95">
        <v>50614.8297</v>
      </c>
    </row>
    <row r="189" spans="2:29" ht="12.75">
      <c r="B189" s="1">
        <f t="shared" si="24"/>
        <v>8</v>
      </c>
      <c r="C189" s="32">
        <f>C$17</f>
        <v>2500</v>
      </c>
      <c r="D189" s="90">
        <v>0.00468</v>
      </c>
      <c r="E189" s="91">
        <v>0.0039</v>
      </c>
      <c r="F189" s="91">
        <v>0.00306</v>
      </c>
      <c r="G189" s="91">
        <v>0.00276</v>
      </c>
      <c r="H189" s="91">
        <v>0.00178</v>
      </c>
      <c r="I189" s="91">
        <v>0.0016</v>
      </c>
      <c r="J189" s="91">
        <v>0.00157</v>
      </c>
      <c r="K189" s="91">
        <v>0.00154</v>
      </c>
      <c r="L189" s="91">
        <v>0.00155</v>
      </c>
      <c r="M189" s="91">
        <v>0.00157</v>
      </c>
      <c r="N189" s="91">
        <v>0.00163</v>
      </c>
      <c r="O189" s="92">
        <v>0.00173</v>
      </c>
      <c r="P189" s="1"/>
      <c r="Q189" s="32">
        <f>Q$17</f>
        <v>2500</v>
      </c>
      <c r="R189" s="93">
        <v>0.0661</v>
      </c>
      <c r="S189" s="94">
        <v>0.3341</v>
      </c>
      <c r="T189" s="94">
        <v>0.7024</v>
      </c>
      <c r="U189" s="94">
        <v>3.2542</v>
      </c>
      <c r="V189" s="94">
        <v>8.2547</v>
      </c>
      <c r="W189" s="94">
        <v>79.6548</v>
      </c>
      <c r="X189" s="94">
        <v>173.2285</v>
      </c>
      <c r="Y189" s="94">
        <v>572.5033</v>
      </c>
      <c r="Z189" s="94">
        <v>1797.504</v>
      </c>
      <c r="AA189" s="94">
        <v>4880.1408</v>
      </c>
      <c r="AB189" s="94">
        <v>16856.6162</v>
      </c>
      <c r="AC189" s="95">
        <v>71453.687</v>
      </c>
    </row>
    <row r="190" spans="2:29" ht="12.75">
      <c r="B190" s="1">
        <f t="shared" si="24"/>
        <v>9</v>
      </c>
      <c r="C190" s="32">
        <f>C$18</f>
        <v>3000</v>
      </c>
      <c r="D190" s="90">
        <v>0.00542</v>
      </c>
      <c r="E190" s="91">
        <v>0.00373</v>
      </c>
      <c r="F190" s="91">
        <v>0.00298</v>
      </c>
      <c r="G190" s="91">
        <v>0.00279</v>
      </c>
      <c r="H190" s="91">
        <v>0.00182</v>
      </c>
      <c r="I190" s="91">
        <v>0.00165</v>
      </c>
      <c r="J190" s="91">
        <v>0.00162</v>
      </c>
      <c r="K190" s="91">
        <v>0.0016</v>
      </c>
      <c r="L190" s="91">
        <v>0.00161</v>
      </c>
      <c r="M190" s="91">
        <v>0.00164</v>
      </c>
      <c r="N190" s="91">
        <v>0.00171</v>
      </c>
      <c r="O190" s="92">
        <v>0.00182</v>
      </c>
      <c r="P190" s="1"/>
      <c r="Q190" s="32">
        <f>Q$18</f>
        <v>3000</v>
      </c>
      <c r="R190" s="93">
        <v>0.056</v>
      </c>
      <c r="S190" s="94">
        <v>0.4599</v>
      </c>
      <c r="T190" s="94">
        <v>1.1309</v>
      </c>
      <c r="U190" s="94">
        <v>4.3164</v>
      </c>
      <c r="V190" s="94">
        <v>10.7019</v>
      </c>
      <c r="W190" s="94">
        <v>104.0797</v>
      </c>
      <c r="X190" s="94">
        <v>230.7233</v>
      </c>
      <c r="Y190" s="94">
        <v>632.0429</v>
      </c>
      <c r="Z190" s="94">
        <v>2392.9878</v>
      </c>
      <c r="AA190" s="94">
        <v>6450.9079</v>
      </c>
      <c r="AB190" s="94">
        <v>22360.7814</v>
      </c>
      <c r="AC190" s="95">
        <v>95476.1484</v>
      </c>
    </row>
    <row r="191" spans="2:29" ht="12.75">
      <c r="B191" s="1">
        <f t="shared" si="24"/>
        <v>10</v>
      </c>
      <c r="C191" s="32">
        <f>C$19</f>
        <v>4000</v>
      </c>
      <c r="D191" s="90">
        <v>0.00567</v>
      </c>
      <c r="E191" s="91">
        <v>0.00378</v>
      </c>
      <c r="F191" s="91">
        <v>0.00304</v>
      </c>
      <c r="G191" s="91">
        <v>0.00197</v>
      </c>
      <c r="H191" s="91">
        <v>0.00189</v>
      </c>
      <c r="I191" s="91">
        <v>0.00173</v>
      </c>
      <c r="J191" s="91">
        <v>0.00171</v>
      </c>
      <c r="K191" s="91">
        <v>0.0017</v>
      </c>
      <c r="L191" s="91">
        <v>0.00172</v>
      </c>
      <c r="M191" s="91">
        <v>0.00176</v>
      </c>
      <c r="N191" s="91">
        <v>0.00184</v>
      </c>
      <c r="O191" s="92">
        <v>0.00197</v>
      </c>
      <c r="P191" s="1"/>
      <c r="Q191" s="32">
        <f>Q$19</f>
        <v>4000</v>
      </c>
      <c r="R191" s="93">
        <v>0.0871</v>
      </c>
      <c r="S191" s="94">
        <v>0.8697</v>
      </c>
      <c r="T191" s="94">
        <v>1.778</v>
      </c>
      <c r="U191" s="94">
        <v>6.4704</v>
      </c>
      <c r="V191" s="94">
        <v>16.1657</v>
      </c>
      <c r="W191" s="94">
        <v>157.2605</v>
      </c>
      <c r="X191" s="94">
        <v>356.577</v>
      </c>
      <c r="Y191" s="94">
        <v>993.0707</v>
      </c>
      <c r="Z191" s="94">
        <v>3762.0258</v>
      </c>
      <c r="AA191" s="94">
        <v>10149.9819</v>
      </c>
      <c r="AB191" s="94">
        <v>35171.3439</v>
      </c>
      <c r="AC191" s="95">
        <v>149751.0104</v>
      </c>
    </row>
    <row r="192" spans="2:29" ht="12.75">
      <c r="B192" s="1">
        <f t="shared" si="24"/>
        <v>11</v>
      </c>
      <c r="C192" s="32">
        <f>C$20</f>
        <v>6000</v>
      </c>
      <c r="D192" s="90">
        <v>0.00644</v>
      </c>
      <c r="E192" s="91">
        <v>0.00374</v>
      </c>
      <c r="F192" s="91">
        <v>0.00324</v>
      </c>
      <c r="G192" s="91">
        <v>0.00206</v>
      </c>
      <c r="H192" s="91">
        <v>0.00199</v>
      </c>
      <c r="I192" s="91">
        <v>0.00186</v>
      </c>
      <c r="J192" s="91">
        <v>0.00185</v>
      </c>
      <c r="K192" s="91">
        <v>0.00185</v>
      </c>
      <c r="L192" s="91">
        <v>0.00189</v>
      </c>
      <c r="M192" s="91">
        <v>0.00194</v>
      </c>
      <c r="N192" s="91">
        <v>0.00205</v>
      </c>
      <c r="O192" s="92">
        <v>0.0022</v>
      </c>
      <c r="P192" s="1"/>
      <c r="Q192" s="32">
        <f>Q$20</f>
        <v>6000</v>
      </c>
      <c r="R192" s="93">
        <v>0.206</v>
      </c>
      <c r="S192" s="94">
        <v>1.4232</v>
      </c>
      <c r="T192" s="94">
        <v>2.7465</v>
      </c>
      <c r="U192" s="94">
        <v>11.9858</v>
      </c>
      <c r="V192" s="94">
        <v>29.6496</v>
      </c>
      <c r="W192" s="94">
        <v>254.6538</v>
      </c>
      <c r="X192" s="94">
        <v>647.5477</v>
      </c>
      <c r="Y192" s="94">
        <v>1831.1589</v>
      </c>
      <c r="Z192" s="94">
        <v>6939.9861</v>
      </c>
      <c r="AA192" s="94">
        <v>18890.7822</v>
      </c>
      <c r="AB192" s="94">
        <v>65180.1938</v>
      </c>
      <c r="AC192" s="95">
        <v>277002.8108</v>
      </c>
    </row>
    <row r="193" spans="2:29" ht="13.5" thickBot="1">
      <c r="B193" s="1">
        <f t="shared" si="24"/>
        <v>12</v>
      </c>
      <c r="C193" s="42">
        <f>C$21</f>
        <v>10000</v>
      </c>
      <c r="D193" s="96">
        <v>0.00682</v>
      </c>
      <c r="E193" s="97">
        <v>0.00337</v>
      </c>
      <c r="F193" s="97">
        <v>0.00228</v>
      </c>
      <c r="G193" s="97">
        <v>0.0022</v>
      </c>
      <c r="H193" s="97">
        <v>0.00213</v>
      </c>
      <c r="I193" s="97">
        <v>0.00204</v>
      </c>
      <c r="J193" s="97">
        <v>0.00204</v>
      </c>
      <c r="K193" s="97">
        <v>0.00206</v>
      </c>
      <c r="L193" s="97">
        <v>0.00213</v>
      </c>
      <c r="M193" s="97">
        <v>0.0022</v>
      </c>
      <c r="N193" s="97">
        <v>0.00233</v>
      </c>
      <c r="O193" s="98">
        <v>0.00252</v>
      </c>
      <c r="P193" s="1"/>
      <c r="Q193" s="42">
        <f>Q$21</f>
        <v>10000</v>
      </c>
      <c r="R193" s="99">
        <v>0.5269</v>
      </c>
      <c r="S193" s="100">
        <v>3.5421</v>
      </c>
      <c r="T193" s="100">
        <v>5.4715</v>
      </c>
      <c r="U193" s="100">
        <v>16.2031</v>
      </c>
      <c r="V193" s="100">
        <v>40.7475</v>
      </c>
      <c r="W193" s="100">
        <v>470.7929</v>
      </c>
      <c r="X193" s="100">
        <v>1199.8091</v>
      </c>
      <c r="Y193" s="100">
        <v>3856.9262</v>
      </c>
      <c r="Z193" s="100">
        <v>14717.7542</v>
      </c>
      <c r="AA193" s="100">
        <v>40336.7064</v>
      </c>
      <c r="AB193" s="100">
        <v>139018.8122</v>
      </c>
      <c r="AC193" s="101">
        <v>591982.991</v>
      </c>
    </row>
    <row r="194" spans="3:16" ht="1.5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"/>
    </row>
    <row r="195" spans="3:16" ht="12.75">
      <c r="C195" s="102" t="s">
        <v>2108</v>
      </c>
      <c r="P195" s="1"/>
    </row>
    <row r="196" spans="3:16" ht="12.75">
      <c r="C196" s="2" t="s">
        <v>2109</v>
      </c>
      <c r="P196" s="1"/>
    </row>
    <row r="197" ht="6" customHeight="1"/>
  </sheetData>
  <mergeCells count="10">
    <mergeCell ref="H165:I165"/>
    <mergeCell ref="J165:K165"/>
    <mergeCell ref="L165:M165"/>
    <mergeCell ref="N165:O165"/>
    <mergeCell ref="Y3:Y4"/>
    <mergeCell ref="Z3:AB4"/>
    <mergeCell ref="H39:I39"/>
    <mergeCell ref="J39:K39"/>
    <mergeCell ref="L39:M39"/>
    <mergeCell ref="N39:O39"/>
  </mergeCells>
  <conditionalFormatting sqref="D73:O84">
    <cfRule type="cellIs" priority="1" dxfId="0" operator="greaterThan" stopIfTrue="1">
      <formula>D88</formula>
    </cfRule>
  </conditionalFormatting>
  <conditionalFormatting sqref="D88:O99">
    <cfRule type="cellIs" priority="2" dxfId="0" operator="greaterThanOrEqual" stopIfTrue="1">
      <formula>D73</formula>
    </cfRule>
  </conditionalFormatting>
  <conditionalFormatting sqref="R151:AC162 R136:AC148">
    <cfRule type="expression" priority="3" dxfId="1" stopIfTrue="1">
      <formula>FIND("&gt;",R136)&gt;0</formula>
    </cfRule>
  </conditionalFormatting>
  <conditionalFormatting sqref="R104:AC115 R119:AC130">
    <cfRule type="cellIs" priority="4" dxfId="2" operator="lessThan" stopIfTrue="1">
      <formula>1</formula>
    </cfRule>
    <cfRule type="cellIs" priority="5" dxfId="1" operator="greaterThan" stopIfTrue="1">
      <formula>15</formula>
    </cfRule>
  </conditionalFormatting>
  <conditionalFormatting sqref="R73:AC84 R88:AC99">
    <cfRule type="cellIs" priority="6" dxfId="2" operator="lessThan" stopIfTrue="1">
      <formula>0.7</formula>
    </cfRule>
    <cfRule type="cellIs" priority="7" dxfId="1" operator="greaterThan" stopIfTrue="1">
      <formula>0.96</formula>
    </cfRule>
  </conditionalFormatting>
  <conditionalFormatting sqref="R56:AC67 R41:AC52">
    <cfRule type="expression" priority="8" dxfId="1" stopIfTrue="1">
      <formula>FIND("&lt;",R41)&gt;0</formula>
    </cfRule>
  </conditionalFormatting>
  <conditionalFormatting sqref="D167:O178 D182:O193">
    <cfRule type="cellIs" priority="9" dxfId="0" operator="lessThan" stopIfTrue="1">
      <formula>0.0015</formula>
    </cfRule>
    <cfRule type="cellIs" priority="10" dxfId="3" operator="greaterThan" stopIfTrue="1">
      <formula>0.0055</formula>
    </cfRule>
    <cfRule type="cellIs" priority="11" dxfId="4" operator="greaterThan" stopIfTrue="1">
      <formula>0.0035</formula>
    </cfRule>
  </conditionalFormatting>
  <conditionalFormatting sqref="D41:O52">
    <cfRule type="cellIs" priority="12" dxfId="0" operator="lessThan" stopIfTrue="1">
      <formula>0.5</formula>
    </cfRule>
    <cfRule type="cellIs" priority="13" dxfId="3" operator="greaterThan" stopIfTrue="1">
      <formula>50</formula>
    </cfRule>
    <cfRule type="cellIs" priority="14" dxfId="4" operator="greaterThan" stopIfTrue="1">
      <formula>10</formula>
    </cfRule>
  </conditionalFormatting>
  <conditionalFormatting sqref="D136:O147">
    <cfRule type="cellIs" priority="15" dxfId="4" operator="greaterThan" stopIfTrue="1">
      <formula>90</formula>
    </cfRule>
  </conditionalFormatting>
  <conditionalFormatting sqref="D151:O162">
    <cfRule type="cellIs" priority="16" dxfId="4" operator="greaterThan" stopIfTrue="1">
      <formula>100</formula>
    </cfRule>
  </conditionalFormatting>
  <conditionalFormatting sqref="D25:O36">
    <cfRule type="cellIs" priority="17" dxfId="0" operator="lessThan" stopIfTrue="1">
      <formula>47</formula>
    </cfRule>
    <cfRule type="cellIs" priority="18" dxfId="3" operator="greaterThan" stopIfTrue="1">
      <formula>319</formula>
    </cfRule>
    <cfRule type="cellIs" priority="19" dxfId="4" operator="greaterThan" stopIfTrue="1">
      <formula>101</formula>
    </cfRule>
  </conditionalFormatting>
  <conditionalFormatting sqref="R10:AC21 R25:AC36">
    <cfRule type="cellIs" priority="20" dxfId="2" operator="greaterThan" stopIfTrue="1">
      <formula>3</formula>
    </cfRule>
    <cfRule type="cellIs" priority="21" dxfId="5" operator="greaterThan" stopIfTrue="1">
      <formula>2</formula>
    </cfRule>
    <cfRule type="cellIs" priority="2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B2:AC196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0.42578125" style="2" customWidth="1"/>
    <col min="2" max="2" width="3.28125" style="1" customWidth="1"/>
    <col min="3" max="3" width="7.140625" style="2" customWidth="1"/>
    <col min="4" max="9" width="7.8515625" style="2" customWidth="1"/>
    <col min="10" max="15" width="9.421875" style="2" customWidth="1"/>
    <col min="16" max="16" width="1.7109375" style="2" customWidth="1"/>
    <col min="17" max="17" width="7.28125" style="2" customWidth="1"/>
    <col min="18" max="23" width="8.421875" style="2" customWidth="1"/>
    <col min="24" max="29" width="8.8515625" style="2" customWidth="1"/>
    <col min="30" max="30" width="2.28125" style="2" customWidth="1"/>
    <col min="31" max="16384" width="8.8515625" style="2" customWidth="1"/>
  </cols>
  <sheetData>
    <row r="1" ht="5.25" customHeight="1"/>
    <row r="2" spans="3:29" ht="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3.5" thickBot="1">
      <c r="C3" s="4" t="s">
        <v>1496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6" t="s">
        <v>1497</v>
      </c>
      <c r="Z3" s="7" t="s">
        <v>1132</v>
      </c>
      <c r="AA3" s="8"/>
      <c r="AB3" s="9"/>
      <c r="AC3" s="3"/>
    </row>
    <row r="4" spans="3:29" ht="12.75">
      <c r="C4" s="10" t="s">
        <v>1499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1"/>
      <c r="Z4" s="12"/>
      <c r="AA4" s="13"/>
      <c r="AB4" s="14"/>
      <c r="AC4" s="3"/>
    </row>
    <row r="5" spans="3:29" ht="12.75" customHeight="1">
      <c r="C5" s="3" t="s">
        <v>1500</v>
      </c>
      <c r="D5" s="3"/>
      <c r="E5" s="3"/>
      <c r="F5" s="3"/>
      <c r="G5" s="15" t="s">
        <v>1133</v>
      </c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"/>
      <c r="AA5" s="3"/>
      <c r="AB5" s="3"/>
      <c r="AC5" s="3"/>
    </row>
    <row r="6" spans="4:15" ht="3" customHeight="1">
      <c r="D6" s="17"/>
      <c r="E6" s="17"/>
      <c r="F6" s="17"/>
      <c r="G6" s="17"/>
      <c r="H6" s="17"/>
      <c r="I6" s="17"/>
      <c r="J6" s="17"/>
      <c r="K6" s="1"/>
      <c r="L6" s="17"/>
      <c r="M6" s="17"/>
      <c r="N6" s="17"/>
      <c r="O6" s="17"/>
    </row>
    <row r="7" spans="3:29" ht="12.75" customHeight="1">
      <c r="C7" s="18" t="s">
        <v>1502</v>
      </c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Q7" s="21" t="s">
        <v>1503</v>
      </c>
      <c r="R7" s="19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</row>
    <row r="8" spans="3:29" ht="13.5" thickBot="1">
      <c r="C8" s="22" t="s">
        <v>1504</v>
      </c>
      <c r="D8" s="2" t="s">
        <v>1505</v>
      </c>
      <c r="E8" s="1"/>
      <c r="F8" s="1"/>
      <c r="G8" s="1"/>
      <c r="H8" s="1"/>
      <c r="I8" s="1"/>
      <c r="J8" s="23"/>
      <c r="K8" s="1"/>
      <c r="L8" s="1"/>
      <c r="M8" s="1"/>
      <c r="N8" s="1"/>
      <c r="O8" s="1"/>
      <c r="Q8" s="23" t="s">
        <v>1506</v>
      </c>
      <c r="R8" s="1"/>
      <c r="S8" s="1"/>
      <c r="T8" s="1"/>
      <c r="U8" s="1"/>
      <c r="V8" s="1"/>
      <c r="X8" s="24"/>
      <c r="Z8" s="24"/>
      <c r="AA8" s="24"/>
      <c r="AC8" s="25" t="s">
        <v>1507</v>
      </c>
    </row>
    <row r="9" spans="3:29" ht="13.5" thickBot="1">
      <c r="C9" s="26" t="s">
        <v>1508</v>
      </c>
      <c r="D9" s="27">
        <v>10</v>
      </c>
      <c r="E9" s="28">
        <v>50</v>
      </c>
      <c r="F9" s="28">
        <v>100</v>
      </c>
      <c r="G9" s="28">
        <v>500</v>
      </c>
      <c r="H9" s="28">
        <v>1000</v>
      </c>
      <c r="I9" s="28">
        <v>5000</v>
      </c>
      <c r="J9" s="28">
        <v>10000</v>
      </c>
      <c r="K9" s="28">
        <v>20000</v>
      </c>
      <c r="L9" s="28">
        <v>50000</v>
      </c>
      <c r="M9" s="28">
        <v>100000</v>
      </c>
      <c r="N9" s="28">
        <v>200000</v>
      </c>
      <c r="O9" s="29">
        <v>500000</v>
      </c>
      <c r="P9" s="1"/>
      <c r="Q9" s="26" t="s">
        <v>1508</v>
      </c>
      <c r="R9" s="30">
        <f>D$9</f>
        <v>10</v>
      </c>
      <c r="S9" s="30">
        <f>E$9</f>
        <v>50</v>
      </c>
      <c r="T9" s="30">
        <f>F$9</f>
        <v>100</v>
      </c>
      <c r="U9" s="30">
        <f>G$9</f>
        <v>500</v>
      </c>
      <c r="V9" s="30">
        <f>H$9</f>
        <v>1000</v>
      </c>
      <c r="W9" s="30">
        <f>I$9</f>
        <v>5000</v>
      </c>
      <c r="X9" s="30">
        <f>J$9</f>
        <v>10000</v>
      </c>
      <c r="Y9" s="30">
        <f>K$9</f>
        <v>20000</v>
      </c>
      <c r="Z9" s="30">
        <f>L$9</f>
        <v>50000</v>
      </c>
      <c r="AA9" s="30">
        <f>M$9</f>
        <v>100000</v>
      </c>
      <c r="AB9" s="30">
        <f>N$9</f>
        <v>200000</v>
      </c>
      <c r="AC9" s="31">
        <f>O$9</f>
        <v>500000</v>
      </c>
    </row>
    <row r="10" spans="2:29" ht="12.75">
      <c r="B10" s="1">
        <v>1</v>
      </c>
      <c r="C10" s="32">
        <v>10</v>
      </c>
      <c r="D10" s="33" t="s">
        <v>2132</v>
      </c>
      <c r="E10" s="34" t="s">
        <v>2112</v>
      </c>
      <c r="F10" s="34" t="s">
        <v>2113</v>
      </c>
      <c r="G10" s="34" t="s">
        <v>3422</v>
      </c>
      <c r="H10" s="34" t="s">
        <v>2127</v>
      </c>
      <c r="I10" s="34" t="s">
        <v>2134</v>
      </c>
      <c r="J10" s="34" t="s">
        <v>464</v>
      </c>
      <c r="K10" s="34" t="s">
        <v>2130</v>
      </c>
      <c r="L10" s="34" t="s">
        <v>465</v>
      </c>
      <c r="M10" s="34" t="s">
        <v>2120</v>
      </c>
      <c r="N10" s="34" t="s">
        <v>2121</v>
      </c>
      <c r="O10" s="35" t="s">
        <v>2122</v>
      </c>
      <c r="P10" s="1"/>
      <c r="Q10" s="32">
        <f>C$10</f>
        <v>10</v>
      </c>
      <c r="R10" s="36">
        <v>1</v>
      </c>
      <c r="S10" s="37">
        <v>0</v>
      </c>
      <c r="T10" s="37">
        <v>1</v>
      </c>
      <c r="U10" s="37">
        <v>1</v>
      </c>
      <c r="V10" s="37">
        <v>1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</row>
    <row r="11" spans="2:29" ht="12.75">
      <c r="B11" s="1">
        <f>B10+1</f>
        <v>2</v>
      </c>
      <c r="C11" s="32">
        <v>50</v>
      </c>
      <c r="D11" s="39" t="s">
        <v>2139</v>
      </c>
      <c r="E11" s="40" t="s">
        <v>2123</v>
      </c>
      <c r="F11" s="40" t="s">
        <v>2124</v>
      </c>
      <c r="G11" s="40" t="s">
        <v>2148</v>
      </c>
      <c r="H11" s="40" t="s">
        <v>2126</v>
      </c>
      <c r="I11" s="40" t="s">
        <v>3418</v>
      </c>
      <c r="J11" s="40" t="s">
        <v>464</v>
      </c>
      <c r="K11" s="40" t="s">
        <v>2129</v>
      </c>
      <c r="L11" s="40" t="s">
        <v>2137</v>
      </c>
      <c r="M11" s="40" t="s">
        <v>466</v>
      </c>
      <c r="N11" s="40" t="s">
        <v>465</v>
      </c>
      <c r="O11" s="41" t="s">
        <v>2120</v>
      </c>
      <c r="P11" s="1"/>
      <c r="Q11" s="32">
        <f>C$11</f>
        <v>50</v>
      </c>
      <c r="R11" s="39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1">
        <v>0</v>
      </c>
    </row>
    <row r="12" spans="2:29" ht="12.75">
      <c r="B12" s="1">
        <f aca="true" t="shared" si="0" ref="B12:B21">B11+1</f>
        <v>3</v>
      </c>
      <c r="C12" s="32">
        <v>100</v>
      </c>
      <c r="D12" s="39" t="s">
        <v>2139</v>
      </c>
      <c r="E12" s="40" t="s">
        <v>2123</v>
      </c>
      <c r="F12" s="40" t="s">
        <v>2123</v>
      </c>
      <c r="G12" s="40" t="s">
        <v>2113</v>
      </c>
      <c r="H12" s="40" t="s">
        <v>2114</v>
      </c>
      <c r="I12" s="40" t="s">
        <v>2116</v>
      </c>
      <c r="J12" s="40" t="s">
        <v>2128</v>
      </c>
      <c r="K12" s="40" t="s">
        <v>2117</v>
      </c>
      <c r="L12" s="40" t="s">
        <v>2136</v>
      </c>
      <c r="M12" s="40" t="s">
        <v>2118</v>
      </c>
      <c r="N12" s="40" t="s">
        <v>2130</v>
      </c>
      <c r="O12" s="41" t="s">
        <v>2119</v>
      </c>
      <c r="P12" s="1"/>
      <c r="Q12" s="32">
        <f>C$12</f>
        <v>100</v>
      </c>
      <c r="R12" s="39">
        <v>0</v>
      </c>
      <c r="S12" s="40">
        <v>0</v>
      </c>
      <c r="T12" s="40">
        <v>1</v>
      </c>
      <c r="U12" s="40">
        <v>1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1">
        <v>1</v>
      </c>
    </row>
    <row r="13" spans="2:29" ht="12.75">
      <c r="B13" s="1">
        <f t="shared" si="0"/>
        <v>4</v>
      </c>
      <c r="C13" s="32">
        <v>500</v>
      </c>
      <c r="D13" s="39" t="s">
        <v>2149</v>
      </c>
      <c r="E13" s="40" t="s">
        <v>2140</v>
      </c>
      <c r="F13" s="40" t="s">
        <v>2147</v>
      </c>
      <c r="G13" s="40" t="s">
        <v>2124</v>
      </c>
      <c r="H13" s="40" t="s">
        <v>2113</v>
      </c>
      <c r="I13" s="40" t="s">
        <v>3421</v>
      </c>
      <c r="J13" s="40" t="s">
        <v>1134</v>
      </c>
      <c r="K13" s="40" t="s">
        <v>2116</v>
      </c>
      <c r="L13" s="40" t="s">
        <v>2128</v>
      </c>
      <c r="M13" s="40" t="s">
        <v>2145</v>
      </c>
      <c r="N13" s="40" t="s">
        <v>2146</v>
      </c>
      <c r="O13" s="41" t="s">
        <v>2131</v>
      </c>
      <c r="P13" s="1"/>
      <c r="Q13" s="32">
        <f>C$13</f>
        <v>500</v>
      </c>
      <c r="R13" s="39">
        <v>0</v>
      </c>
      <c r="S13" s="40">
        <v>0</v>
      </c>
      <c r="T13" s="40">
        <v>1</v>
      </c>
      <c r="U13" s="40">
        <v>1</v>
      </c>
      <c r="V13" s="40">
        <v>0</v>
      </c>
      <c r="W13" s="40">
        <v>0</v>
      </c>
      <c r="X13" s="40">
        <v>0</v>
      </c>
      <c r="Y13" s="40">
        <v>1</v>
      </c>
      <c r="Z13" s="40">
        <v>2</v>
      </c>
      <c r="AA13" s="40">
        <v>2</v>
      </c>
      <c r="AB13" s="40">
        <v>4</v>
      </c>
      <c r="AC13" s="41">
        <v>4</v>
      </c>
    </row>
    <row r="14" spans="2:29" ht="12.75">
      <c r="B14" s="1">
        <f t="shared" si="0"/>
        <v>5</v>
      </c>
      <c r="C14" s="32">
        <v>1000</v>
      </c>
      <c r="D14" s="39" t="s">
        <v>2149</v>
      </c>
      <c r="E14" s="40" t="s">
        <v>2139</v>
      </c>
      <c r="F14" s="40" t="s">
        <v>2139</v>
      </c>
      <c r="G14" s="40" t="s">
        <v>2124</v>
      </c>
      <c r="H14" s="40" t="s">
        <v>467</v>
      </c>
      <c r="I14" s="40" t="s">
        <v>2126</v>
      </c>
      <c r="J14" s="40" t="s">
        <v>2127</v>
      </c>
      <c r="K14" s="40" t="s">
        <v>2116</v>
      </c>
      <c r="L14" s="40" t="s">
        <v>2128</v>
      </c>
      <c r="M14" s="40" t="s">
        <v>2145</v>
      </c>
      <c r="N14" s="40" t="s">
        <v>2146</v>
      </c>
      <c r="O14" s="41" t="s">
        <v>2131</v>
      </c>
      <c r="P14" s="1"/>
      <c r="Q14" s="32">
        <f>C$14</f>
        <v>1000</v>
      </c>
      <c r="R14" s="39">
        <v>0</v>
      </c>
      <c r="S14" s="40">
        <v>0</v>
      </c>
      <c r="T14" s="40">
        <v>1</v>
      </c>
      <c r="U14" s="40">
        <v>0</v>
      </c>
      <c r="V14" s="40">
        <v>0</v>
      </c>
      <c r="W14" s="40">
        <v>1</v>
      </c>
      <c r="X14" s="40">
        <v>1</v>
      </c>
      <c r="Y14" s="40">
        <v>2</v>
      </c>
      <c r="Z14" s="40">
        <v>3</v>
      </c>
      <c r="AA14" s="40">
        <v>4</v>
      </c>
      <c r="AB14" s="40">
        <v>4</v>
      </c>
      <c r="AC14" s="41">
        <v>5</v>
      </c>
    </row>
    <row r="15" spans="2:29" ht="12.75">
      <c r="B15" s="1">
        <f t="shared" si="0"/>
        <v>6</v>
      </c>
      <c r="C15" s="32">
        <v>1500</v>
      </c>
      <c r="D15" s="39" t="s">
        <v>2149</v>
      </c>
      <c r="E15" s="40" t="s">
        <v>2139</v>
      </c>
      <c r="F15" s="40" t="s">
        <v>2139</v>
      </c>
      <c r="G15" s="40" t="s">
        <v>2132</v>
      </c>
      <c r="H15" s="40" t="s">
        <v>2141</v>
      </c>
      <c r="I15" s="40" t="s">
        <v>1135</v>
      </c>
      <c r="J15" s="40" t="s">
        <v>2127</v>
      </c>
      <c r="K15" s="40" t="s">
        <v>2116</v>
      </c>
      <c r="L15" s="40" t="s">
        <v>2128</v>
      </c>
      <c r="M15" s="40" t="s">
        <v>2145</v>
      </c>
      <c r="N15" s="40" t="s">
        <v>2146</v>
      </c>
      <c r="O15" s="41" t="s">
        <v>2131</v>
      </c>
      <c r="P15" s="1"/>
      <c r="Q15" s="32">
        <f>C$15</f>
        <v>1500</v>
      </c>
      <c r="R15" s="39">
        <v>0</v>
      </c>
      <c r="S15" s="40">
        <v>0</v>
      </c>
      <c r="T15" s="40">
        <v>1</v>
      </c>
      <c r="U15" s="40">
        <v>1</v>
      </c>
      <c r="V15" s="40">
        <v>1</v>
      </c>
      <c r="W15" s="40">
        <v>1</v>
      </c>
      <c r="X15" s="40">
        <v>2</v>
      </c>
      <c r="Y15" s="40">
        <v>3</v>
      </c>
      <c r="Z15" s="40">
        <v>4</v>
      </c>
      <c r="AA15" s="40">
        <v>4</v>
      </c>
      <c r="AB15" s="40">
        <v>5</v>
      </c>
      <c r="AC15" s="41">
        <v>5</v>
      </c>
    </row>
    <row r="16" spans="2:29" ht="12.75">
      <c r="B16" s="1">
        <f t="shared" si="0"/>
        <v>7</v>
      </c>
      <c r="C16" s="32">
        <v>2000</v>
      </c>
      <c r="D16" s="39" t="s">
        <v>468</v>
      </c>
      <c r="E16" s="40" t="s">
        <v>2147</v>
      </c>
      <c r="F16" s="40" t="s">
        <v>2139</v>
      </c>
      <c r="G16" s="40" t="s">
        <v>2124</v>
      </c>
      <c r="H16" s="40" t="s">
        <v>2125</v>
      </c>
      <c r="I16" s="40" t="s">
        <v>1135</v>
      </c>
      <c r="J16" s="40" t="s">
        <v>2127</v>
      </c>
      <c r="K16" s="40" t="s">
        <v>2116</v>
      </c>
      <c r="L16" s="40" t="s">
        <v>2128</v>
      </c>
      <c r="M16" s="40" t="s">
        <v>2145</v>
      </c>
      <c r="N16" s="40" t="s">
        <v>2146</v>
      </c>
      <c r="O16" s="41" t="s">
        <v>2131</v>
      </c>
      <c r="P16" s="1"/>
      <c r="Q16" s="32">
        <f>C$16</f>
        <v>2000</v>
      </c>
      <c r="R16" s="39">
        <v>0</v>
      </c>
      <c r="S16" s="40">
        <v>1</v>
      </c>
      <c r="T16" s="40">
        <v>1</v>
      </c>
      <c r="U16" s="40">
        <v>1</v>
      </c>
      <c r="V16" s="40">
        <v>1</v>
      </c>
      <c r="W16" s="40">
        <v>2</v>
      </c>
      <c r="X16" s="40">
        <v>3</v>
      </c>
      <c r="Y16" s="40">
        <v>4</v>
      </c>
      <c r="Z16" s="40">
        <v>4</v>
      </c>
      <c r="AA16" s="40">
        <v>4</v>
      </c>
      <c r="AB16" s="40">
        <v>5</v>
      </c>
      <c r="AC16" s="41">
        <v>5</v>
      </c>
    </row>
    <row r="17" spans="2:29" ht="12.75">
      <c r="B17" s="1">
        <f t="shared" si="0"/>
        <v>8</v>
      </c>
      <c r="C17" s="32">
        <v>2500</v>
      </c>
      <c r="D17" s="39" t="s">
        <v>468</v>
      </c>
      <c r="E17" s="40" t="s">
        <v>2147</v>
      </c>
      <c r="F17" s="40" t="s">
        <v>2140</v>
      </c>
      <c r="G17" s="40" t="s">
        <v>2124</v>
      </c>
      <c r="H17" s="40" t="s">
        <v>2112</v>
      </c>
      <c r="I17" s="40" t="s">
        <v>1135</v>
      </c>
      <c r="J17" s="40" t="s">
        <v>2127</v>
      </c>
      <c r="K17" s="40" t="s">
        <v>2116</v>
      </c>
      <c r="L17" s="40" t="s">
        <v>2128</v>
      </c>
      <c r="M17" s="40" t="s">
        <v>2145</v>
      </c>
      <c r="N17" s="40" t="s">
        <v>2146</v>
      </c>
      <c r="O17" s="41" t="s">
        <v>2131</v>
      </c>
      <c r="P17" s="1"/>
      <c r="Q17" s="32">
        <f>C$17</f>
        <v>2500</v>
      </c>
      <c r="R17" s="39">
        <v>1</v>
      </c>
      <c r="S17" s="40">
        <v>1</v>
      </c>
      <c r="T17" s="40">
        <v>1</v>
      </c>
      <c r="U17" s="40">
        <v>1</v>
      </c>
      <c r="V17" s="40">
        <v>1</v>
      </c>
      <c r="W17" s="40">
        <v>3</v>
      </c>
      <c r="X17" s="40">
        <v>3</v>
      </c>
      <c r="Y17" s="40">
        <v>4</v>
      </c>
      <c r="Z17" s="40">
        <v>4</v>
      </c>
      <c r="AA17" s="40">
        <v>5</v>
      </c>
      <c r="AB17" s="40">
        <v>5</v>
      </c>
      <c r="AC17" s="41">
        <v>5</v>
      </c>
    </row>
    <row r="18" spans="2:29" ht="12.75">
      <c r="B18" s="1">
        <f t="shared" si="0"/>
        <v>9</v>
      </c>
      <c r="C18" s="32">
        <v>3000</v>
      </c>
      <c r="D18" s="39" t="s">
        <v>468</v>
      </c>
      <c r="E18" s="40" t="s">
        <v>2147</v>
      </c>
      <c r="F18" s="40" t="s">
        <v>2140</v>
      </c>
      <c r="G18" s="40" t="s">
        <v>2124</v>
      </c>
      <c r="H18" s="40" t="s">
        <v>2124</v>
      </c>
      <c r="I18" s="40" t="s">
        <v>1135</v>
      </c>
      <c r="J18" s="40" t="s">
        <v>2127</v>
      </c>
      <c r="K18" s="40" t="s">
        <v>2116</v>
      </c>
      <c r="L18" s="40" t="s">
        <v>2128</v>
      </c>
      <c r="M18" s="40" t="s">
        <v>2145</v>
      </c>
      <c r="N18" s="40" t="s">
        <v>2146</v>
      </c>
      <c r="O18" s="41" t="s">
        <v>2131</v>
      </c>
      <c r="P18" s="1"/>
      <c r="Q18" s="32">
        <f>C$18</f>
        <v>3000</v>
      </c>
      <c r="R18" s="39">
        <v>1</v>
      </c>
      <c r="S18" s="40">
        <v>1</v>
      </c>
      <c r="T18" s="40">
        <v>0</v>
      </c>
      <c r="U18" s="40">
        <v>1</v>
      </c>
      <c r="V18" s="40">
        <v>1</v>
      </c>
      <c r="W18" s="40">
        <v>3</v>
      </c>
      <c r="X18" s="40">
        <v>4</v>
      </c>
      <c r="Y18" s="40">
        <v>4</v>
      </c>
      <c r="Z18" s="40">
        <v>4</v>
      </c>
      <c r="AA18" s="40">
        <v>5</v>
      </c>
      <c r="AB18" s="40">
        <v>5</v>
      </c>
      <c r="AC18" s="41">
        <v>5</v>
      </c>
    </row>
    <row r="19" spans="2:29" ht="12.75">
      <c r="B19" s="1">
        <f t="shared" si="0"/>
        <v>10</v>
      </c>
      <c r="C19" s="32">
        <v>4000</v>
      </c>
      <c r="D19" s="39" t="s">
        <v>468</v>
      </c>
      <c r="E19" s="40" t="s">
        <v>2147</v>
      </c>
      <c r="F19" s="40" t="s">
        <v>2140</v>
      </c>
      <c r="G19" s="40" t="s">
        <v>2123</v>
      </c>
      <c r="H19" s="40" t="s">
        <v>2124</v>
      </c>
      <c r="I19" s="40" t="s">
        <v>1135</v>
      </c>
      <c r="J19" s="40" t="s">
        <v>2127</v>
      </c>
      <c r="K19" s="40" t="s">
        <v>2116</v>
      </c>
      <c r="L19" s="40" t="s">
        <v>2128</v>
      </c>
      <c r="M19" s="40" t="s">
        <v>2145</v>
      </c>
      <c r="N19" s="40" t="s">
        <v>2146</v>
      </c>
      <c r="O19" s="41" t="s">
        <v>2131</v>
      </c>
      <c r="P19" s="1"/>
      <c r="Q19" s="32">
        <f>C$19</f>
        <v>4000</v>
      </c>
      <c r="R19" s="39">
        <v>1</v>
      </c>
      <c r="S19" s="40">
        <v>1</v>
      </c>
      <c r="T19" s="40">
        <v>0</v>
      </c>
      <c r="U19" s="40">
        <v>1</v>
      </c>
      <c r="V19" s="40">
        <v>2</v>
      </c>
      <c r="W19" s="40">
        <v>3</v>
      </c>
      <c r="X19" s="40">
        <v>4</v>
      </c>
      <c r="Y19" s="40">
        <v>4</v>
      </c>
      <c r="Z19" s="40">
        <v>5</v>
      </c>
      <c r="AA19" s="40">
        <v>5</v>
      </c>
      <c r="AB19" s="40">
        <v>5</v>
      </c>
      <c r="AC19" s="41">
        <v>5</v>
      </c>
    </row>
    <row r="20" spans="2:29" ht="12.75">
      <c r="B20" s="1">
        <f t="shared" si="0"/>
        <v>11</v>
      </c>
      <c r="C20" s="32">
        <v>6000</v>
      </c>
      <c r="D20" s="39" t="s">
        <v>468</v>
      </c>
      <c r="E20" s="40" t="s">
        <v>2139</v>
      </c>
      <c r="F20" s="40" t="s">
        <v>2139</v>
      </c>
      <c r="G20" s="40" t="s">
        <v>2140</v>
      </c>
      <c r="H20" s="40" t="s">
        <v>2124</v>
      </c>
      <c r="I20" s="40" t="s">
        <v>1135</v>
      </c>
      <c r="J20" s="40" t="s">
        <v>2127</v>
      </c>
      <c r="K20" s="40" t="s">
        <v>2116</v>
      </c>
      <c r="L20" s="40" t="s">
        <v>2128</v>
      </c>
      <c r="M20" s="40" t="s">
        <v>2145</v>
      </c>
      <c r="N20" s="40" t="s">
        <v>2146</v>
      </c>
      <c r="O20" s="41" t="s">
        <v>2131</v>
      </c>
      <c r="P20" s="1"/>
      <c r="Q20" s="32">
        <f>C$20</f>
        <v>6000</v>
      </c>
      <c r="R20" s="39">
        <v>1</v>
      </c>
      <c r="S20" s="40">
        <v>1</v>
      </c>
      <c r="T20" s="40">
        <v>1</v>
      </c>
      <c r="U20" s="40">
        <v>2</v>
      </c>
      <c r="V20" s="40">
        <v>2</v>
      </c>
      <c r="W20" s="40">
        <v>4</v>
      </c>
      <c r="X20" s="40">
        <v>4</v>
      </c>
      <c r="Y20" s="40">
        <v>4</v>
      </c>
      <c r="Z20" s="40">
        <v>5</v>
      </c>
      <c r="AA20" s="40">
        <v>5</v>
      </c>
      <c r="AB20" s="40">
        <v>5</v>
      </c>
      <c r="AC20" s="41">
        <v>5</v>
      </c>
    </row>
    <row r="21" spans="2:29" ht="13.5" thickBot="1">
      <c r="B21" s="1">
        <f t="shared" si="0"/>
        <v>12</v>
      </c>
      <c r="C21" s="42">
        <v>10000</v>
      </c>
      <c r="D21" s="43" t="s">
        <v>2149</v>
      </c>
      <c r="E21" s="44" t="s">
        <v>2139</v>
      </c>
      <c r="F21" s="44" t="s">
        <v>2140</v>
      </c>
      <c r="G21" s="44" t="s">
        <v>2123</v>
      </c>
      <c r="H21" s="44" t="s">
        <v>2124</v>
      </c>
      <c r="I21" s="44" t="s">
        <v>1135</v>
      </c>
      <c r="J21" s="44" t="s">
        <v>2127</v>
      </c>
      <c r="K21" s="44" t="s">
        <v>2116</v>
      </c>
      <c r="L21" s="44" t="s">
        <v>2128</v>
      </c>
      <c r="M21" s="44" t="s">
        <v>2145</v>
      </c>
      <c r="N21" s="44" t="s">
        <v>2146</v>
      </c>
      <c r="O21" s="45" t="s">
        <v>2131</v>
      </c>
      <c r="P21" s="1"/>
      <c r="Q21" s="42">
        <f>C$21</f>
        <v>10000</v>
      </c>
      <c r="R21" s="43">
        <v>1</v>
      </c>
      <c r="S21" s="44">
        <v>1</v>
      </c>
      <c r="T21" s="44">
        <v>2</v>
      </c>
      <c r="U21" s="44">
        <v>2</v>
      </c>
      <c r="V21" s="44">
        <v>3</v>
      </c>
      <c r="W21" s="44">
        <v>4</v>
      </c>
      <c r="X21" s="44">
        <v>4</v>
      </c>
      <c r="Y21" s="44">
        <v>5</v>
      </c>
      <c r="Z21" s="44">
        <v>5</v>
      </c>
      <c r="AA21" s="44">
        <v>5</v>
      </c>
      <c r="AB21" s="44">
        <v>5</v>
      </c>
      <c r="AC21" s="45">
        <v>5</v>
      </c>
    </row>
    <row r="22" spans="3:29" ht="3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3:29" ht="13.5" thickBot="1">
      <c r="C23" s="22" t="s">
        <v>1548</v>
      </c>
      <c r="D23" s="23" t="s">
        <v>1549</v>
      </c>
      <c r="E23" s="1"/>
      <c r="F23" s="1"/>
      <c r="P23" s="1"/>
      <c r="Q23" s="23" t="s">
        <v>1550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29" ht="13.5" thickBot="1">
      <c r="C24" s="26" t="s">
        <v>1508</v>
      </c>
      <c r="D24" s="30">
        <f>D$9</f>
        <v>10</v>
      </c>
      <c r="E24" s="30">
        <f aca="true" t="shared" si="1" ref="E24:O24">E$9</f>
        <v>50</v>
      </c>
      <c r="F24" s="30">
        <f t="shared" si="1"/>
        <v>100</v>
      </c>
      <c r="G24" s="30">
        <f t="shared" si="1"/>
        <v>500</v>
      </c>
      <c r="H24" s="30">
        <f t="shared" si="1"/>
        <v>1000</v>
      </c>
      <c r="I24" s="30">
        <f t="shared" si="1"/>
        <v>5000</v>
      </c>
      <c r="J24" s="30">
        <f t="shared" si="1"/>
        <v>10000</v>
      </c>
      <c r="K24" s="30">
        <f t="shared" si="1"/>
        <v>20000</v>
      </c>
      <c r="L24" s="30">
        <f t="shared" si="1"/>
        <v>50000</v>
      </c>
      <c r="M24" s="30">
        <f t="shared" si="1"/>
        <v>100000</v>
      </c>
      <c r="N24" s="30">
        <f t="shared" si="1"/>
        <v>200000</v>
      </c>
      <c r="O24" s="31">
        <f t="shared" si="1"/>
        <v>500000</v>
      </c>
      <c r="P24" s="1"/>
      <c r="Q24" s="26" t="s">
        <v>1508</v>
      </c>
      <c r="R24" s="30">
        <f>D$9</f>
        <v>10</v>
      </c>
      <c r="S24" s="30">
        <f>E$9</f>
        <v>50</v>
      </c>
      <c r="T24" s="30">
        <f>F$9</f>
        <v>100</v>
      </c>
      <c r="U24" s="30">
        <f>G$9</f>
        <v>500</v>
      </c>
      <c r="V24" s="30">
        <f>H$9</f>
        <v>1000</v>
      </c>
      <c r="W24" s="30">
        <f>I$9</f>
        <v>5000</v>
      </c>
      <c r="X24" s="30">
        <f>J$9</f>
        <v>10000</v>
      </c>
      <c r="Y24" s="30">
        <f>K$9</f>
        <v>20000</v>
      </c>
      <c r="Z24" s="30">
        <f>L$9</f>
        <v>50000</v>
      </c>
      <c r="AA24" s="30">
        <f>M$9</f>
        <v>100000</v>
      </c>
      <c r="AB24" s="30">
        <f>N$9</f>
        <v>200000</v>
      </c>
      <c r="AC24" s="31">
        <f>O$9</f>
        <v>500000</v>
      </c>
    </row>
    <row r="25" spans="2:29" ht="12.75">
      <c r="B25" s="1">
        <v>1</v>
      </c>
      <c r="C25" s="32">
        <f>C$10</f>
        <v>10</v>
      </c>
      <c r="D25" s="36">
        <v>100</v>
      </c>
      <c r="E25" s="37">
        <v>150</v>
      </c>
      <c r="F25" s="37">
        <v>100</v>
      </c>
      <c r="G25" s="37">
        <v>68</v>
      </c>
      <c r="H25" s="37">
        <v>68</v>
      </c>
      <c r="I25" s="37">
        <v>68</v>
      </c>
      <c r="J25" s="37">
        <v>68</v>
      </c>
      <c r="K25" s="37">
        <v>68</v>
      </c>
      <c r="L25" s="37">
        <v>68</v>
      </c>
      <c r="M25" s="37">
        <v>68</v>
      </c>
      <c r="N25" s="37">
        <v>46</v>
      </c>
      <c r="O25" s="38">
        <v>32</v>
      </c>
      <c r="P25" s="1"/>
      <c r="Q25" s="32">
        <f>C$10</f>
        <v>10</v>
      </c>
      <c r="R25" s="36">
        <v>2</v>
      </c>
      <c r="S25" s="37">
        <v>2</v>
      </c>
      <c r="T25" s="37">
        <v>2</v>
      </c>
      <c r="U25" s="37">
        <v>3</v>
      </c>
      <c r="V25" s="37">
        <v>2</v>
      </c>
      <c r="W25" s="37">
        <v>3</v>
      </c>
      <c r="X25" s="37">
        <v>3</v>
      </c>
      <c r="Y25" s="37">
        <v>2</v>
      </c>
      <c r="Z25" s="37">
        <v>0</v>
      </c>
      <c r="AA25" s="37">
        <v>0</v>
      </c>
      <c r="AB25" s="37">
        <v>1</v>
      </c>
      <c r="AC25" s="38">
        <v>3</v>
      </c>
    </row>
    <row r="26" spans="2:29" ht="12.75">
      <c r="B26" s="1">
        <f>B25+1</f>
        <v>2</v>
      </c>
      <c r="C26" s="32">
        <f>C$11</f>
        <v>50</v>
      </c>
      <c r="D26" s="39">
        <v>100</v>
      </c>
      <c r="E26" s="40">
        <v>150</v>
      </c>
      <c r="F26" s="40">
        <v>100</v>
      </c>
      <c r="G26" s="40">
        <v>68</v>
      </c>
      <c r="H26" s="40">
        <v>68</v>
      </c>
      <c r="I26" s="40">
        <v>68</v>
      </c>
      <c r="J26" s="40">
        <v>68</v>
      </c>
      <c r="K26" s="40">
        <v>68</v>
      </c>
      <c r="L26" s="40">
        <v>100</v>
      </c>
      <c r="M26" s="40">
        <v>100</v>
      </c>
      <c r="N26" s="40">
        <v>68</v>
      </c>
      <c r="O26" s="41">
        <v>68</v>
      </c>
      <c r="P26" s="1"/>
      <c r="Q26" s="32">
        <f>C$11</f>
        <v>50</v>
      </c>
      <c r="R26" s="39">
        <v>1</v>
      </c>
      <c r="S26" s="40">
        <v>1</v>
      </c>
      <c r="T26" s="40">
        <v>1</v>
      </c>
      <c r="U26" s="40">
        <v>2</v>
      </c>
      <c r="V26" s="40">
        <v>2</v>
      </c>
      <c r="W26" s="40">
        <v>1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1">
        <v>0</v>
      </c>
    </row>
    <row r="27" spans="2:29" ht="12.75">
      <c r="B27" s="1">
        <f aca="true" t="shared" si="2" ref="B27:B36">B26+1</f>
        <v>3</v>
      </c>
      <c r="C27" s="32">
        <f>C$12</f>
        <v>100</v>
      </c>
      <c r="D27" s="39">
        <v>68</v>
      </c>
      <c r="E27" s="40">
        <v>100</v>
      </c>
      <c r="F27" s="40">
        <v>100</v>
      </c>
      <c r="G27" s="40">
        <v>68</v>
      </c>
      <c r="H27" s="40">
        <v>68</v>
      </c>
      <c r="I27" s="40">
        <v>68</v>
      </c>
      <c r="J27" s="40">
        <v>100</v>
      </c>
      <c r="K27" s="40">
        <v>150</v>
      </c>
      <c r="L27" s="40">
        <v>150</v>
      </c>
      <c r="M27" s="40">
        <v>220</v>
      </c>
      <c r="N27" s="40">
        <v>150</v>
      </c>
      <c r="O27" s="41">
        <v>150</v>
      </c>
      <c r="P27" s="1"/>
      <c r="Q27" s="32">
        <f>C$12</f>
        <v>100</v>
      </c>
      <c r="R27" s="39">
        <v>1</v>
      </c>
      <c r="S27" s="40">
        <v>1</v>
      </c>
      <c r="T27" s="40">
        <v>1</v>
      </c>
      <c r="U27" s="40">
        <v>2</v>
      </c>
      <c r="V27" s="40">
        <v>2</v>
      </c>
      <c r="W27" s="40">
        <v>1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1">
        <v>0</v>
      </c>
    </row>
    <row r="28" spans="2:29" ht="12.75">
      <c r="B28" s="1">
        <f t="shared" si="2"/>
        <v>4</v>
      </c>
      <c r="C28" s="32">
        <f>C$13</f>
        <v>500</v>
      </c>
      <c r="D28" s="39">
        <v>46</v>
      </c>
      <c r="E28" s="40">
        <v>68</v>
      </c>
      <c r="F28" s="40">
        <v>100</v>
      </c>
      <c r="G28" s="40">
        <v>100</v>
      </c>
      <c r="H28" s="40">
        <v>100</v>
      </c>
      <c r="I28" s="40">
        <v>150</v>
      </c>
      <c r="J28" s="40">
        <v>220</v>
      </c>
      <c r="K28" s="40">
        <v>320</v>
      </c>
      <c r="L28" s="40">
        <v>460</v>
      </c>
      <c r="M28" s="40">
        <v>320</v>
      </c>
      <c r="N28" s="40">
        <v>220</v>
      </c>
      <c r="O28" s="41">
        <v>220</v>
      </c>
      <c r="P28" s="1"/>
      <c r="Q28" s="32">
        <f>C$13</f>
        <v>500</v>
      </c>
      <c r="R28" s="39">
        <v>1</v>
      </c>
      <c r="S28" s="40">
        <v>1</v>
      </c>
      <c r="T28" s="40">
        <v>1</v>
      </c>
      <c r="U28" s="40">
        <v>1</v>
      </c>
      <c r="V28" s="40">
        <v>1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1">
        <v>0</v>
      </c>
    </row>
    <row r="29" spans="2:29" ht="12.75">
      <c r="B29" s="1">
        <f t="shared" si="2"/>
        <v>5</v>
      </c>
      <c r="C29" s="32">
        <f>C$14</f>
        <v>1000</v>
      </c>
      <c r="D29" s="39">
        <v>46</v>
      </c>
      <c r="E29" s="40">
        <v>68</v>
      </c>
      <c r="F29" s="40">
        <v>68</v>
      </c>
      <c r="G29" s="40">
        <v>100</v>
      </c>
      <c r="H29" s="40">
        <v>68</v>
      </c>
      <c r="I29" s="40">
        <v>150</v>
      </c>
      <c r="J29" s="40">
        <v>220</v>
      </c>
      <c r="K29" s="40">
        <v>150</v>
      </c>
      <c r="L29" s="40">
        <v>100</v>
      </c>
      <c r="M29" s="40">
        <v>100</v>
      </c>
      <c r="N29" s="40">
        <v>68</v>
      </c>
      <c r="O29" s="41">
        <v>46</v>
      </c>
      <c r="P29" s="1"/>
      <c r="Q29" s="32">
        <f>C$14</f>
        <v>1000</v>
      </c>
      <c r="R29" s="39">
        <v>1</v>
      </c>
      <c r="S29" s="40">
        <v>1</v>
      </c>
      <c r="T29" s="40">
        <v>1</v>
      </c>
      <c r="U29" s="40">
        <v>1</v>
      </c>
      <c r="V29" s="40">
        <v>1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1">
        <v>0</v>
      </c>
    </row>
    <row r="30" spans="2:29" ht="12.75">
      <c r="B30" s="1">
        <f t="shared" si="2"/>
        <v>6</v>
      </c>
      <c r="C30" s="32">
        <f>C$15</f>
        <v>1500</v>
      </c>
      <c r="D30" s="39">
        <v>32</v>
      </c>
      <c r="E30" s="40">
        <v>46</v>
      </c>
      <c r="F30" s="40">
        <v>68</v>
      </c>
      <c r="G30" s="40">
        <v>100</v>
      </c>
      <c r="H30" s="40">
        <v>100</v>
      </c>
      <c r="I30" s="40">
        <v>150</v>
      </c>
      <c r="J30" s="40">
        <v>150</v>
      </c>
      <c r="K30" s="40">
        <v>68</v>
      </c>
      <c r="L30" s="40">
        <v>68</v>
      </c>
      <c r="M30" s="40">
        <v>46</v>
      </c>
      <c r="N30" s="40">
        <v>46</v>
      </c>
      <c r="O30" s="41">
        <v>32</v>
      </c>
      <c r="P30" s="1"/>
      <c r="Q30" s="32">
        <f>C$15</f>
        <v>1500</v>
      </c>
      <c r="R30" s="39">
        <v>1</v>
      </c>
      <c r="S30" s="40">
        <v>1</v>
      </c>
      <c r="T30" s="40">
        <v>1</v>
      </c>
      <c r="U30" s="40">
        <v>1</v>
      </c>
      <c r="V30" s="40">
        <v>1</v>
      </c>
      <c r="W30" s="40">
        <v>1</v>
      </c>
      <c r="X30" s="40">
        <v>0</v>
      </c>
      <c r="Y30" s="40">
        <v>1</v>
      </c>
      <c r="Z30" s="40">
        <v>0</v>
      </c>
      <c r="AA30" s="40">
        <v>0</v>
      </c>
      <c r="AB30" s="40">
        <v>0</v>
      </c>
      <c r="AC30" s="41">
        <v>0</v>
      </c>
    </row>
    <row r="31" spans="2:29" ht="12.75">
      <c r="B31" s="1">
        <f t="shared" si="2"/>
        <v>7</v>
      </c>
      <c r="C31" s="32">
        <f>C$16</f>
        <v>2000</v>
      </c>
      <c r="D31" s="39">
        <v>32</v>
      </c>
      <c r="E31" s="40">
        <v>46</v>
      </c>
      <c r="F31" s="40">
        <v>68</v>
      </c>
      <c r="G31" s="40">
        <v>68</v>
      </c>
      <c r="H31" s="40">
        <v>100</v>
      </c>
      <c r="I31" s="40">
        <v>100</v>
      </c>
      <c r="J31" s="40">
        <v>100</v>
      </c>
      <c r="K31" s="40">
        <v>46</v>
      </c>
      <c r="L31" s="40">
        <v>46</v>
      </c>
      <c r="M31" s="40">
        <v>32</v>
      </c>
      <c r="N31" s="40">
        <v>32</v>
      </c>
      <c r="O31" s="41">
        <v>32</v>
      </c>
      <c r="P31" s="1"/>
      <c r="Q31" s="32">
        <f>C$16</f>
        <v>2000</v>
      </c>
      <c r="R31" s="39">
        <v>1</v>
      </c>
      <c r="S31" s="40">
        <v>1</v>
      </c>
      <c r="T31" s="40">
        <v>1</v>
      </c>
      <c r="U31" s="40">
        <v>1</v>
      </c>
      <c r="V31" s="40">
        <v>1</v>
      </c>
      <c r="W31" s="40">
        <v>1</v>
      </c>
      <c r="X31" s="40">
        <v>0</v>
      </c>
      <c r="Y31" s="40">
        <v>1</v>
      </c>
      <c r="Z31" s="40">
        <v>0</v>
      </c>
      <c r="AA31" s="40">
        <v>0</v>
      </c>
      <c r="AB31" s="40">
        <v>0</v>
      </c>
      <c r="AC31" s="41">
        <v>0</v>
      </c>
    </row>
    <row r="32" spans="2:29" ht="12.75">
      <c r="B32" s="1">
        <f t="shared" si="2"/>
        <v>8</v>
      </c>
      <c r="C32" s="32">
        <f>C$17</f>
        <v>2500</v>
      </c>
      <c r="D32" s="39">
        <v>32</v>
      </c>
      <c r="E32" s="40">
        <v>32</v>
      </c>
      <c r="F32" s="40">
        <v>46</v>
      </c>
      <c r="G32" s="40">
        <v>68</v>
      </c>
      <c r="H32" s="40">
        <v>100</v>
      </c>
      <c r="I32" s="40">
        <v>68</v>
      </c>
      <c r="J32" s="40">
        <v>46</v>
      </c>
      <c r="K32" s="40">
        <v>32</v>
      </c>
      <c r="L32" s="40">
        <v>32</v>
      </c>
      <c r="M32" s="40">
        <v>32</v>
      </c>
      <c r="N32" s="40">
        <v>32</v>
      </c>
      <c r="O32" s="41">
        <v>32</v>
      </c>
      <c r="P32" s="1"/>
      <c r="Q32" s="32">
        <f>C$17</f>
        <v>2500</v>
      </c>
      <c r="R32" s="39">
        <v>1</v>
      </c>
      <c r="S32" s="40">
        <v>1</v>
      </c>
      <c r="T32" s="40">
        <v>1</v>
      </c>
      <c r="U32" s="40">
        <v>1</v>
      </c>
      <c r="V32" s="40">
        <v>1</v>
      </c>
      <c r="W32" s="40">
        <v>1</v>
      </c>
      <c r="X32" s="40">
        <v>1</v>
      </c>
      <c r="Y32" s="40">
        <v>1</v>
      </c>
      <c r="Z32" s="40">
        <v>0</v>
      </c>
      <c r="AA32" s="40">
        <v>0</v>
      </c>
      <c r="AB32" s="40">
        <v>0</v>
      </c>
      <c r="AC32" s="41">
        <v>0</v>
      </c>
    </row>
    <row r="33" spans="2:29" ht="12.75">
      <c r="B33" s="1">
        <f t="shared" si="2"/>
        <v>9</v>
      </c>
      <c r="C33" s="32">
        <f>C$18</f>
        <v>3000</v>
      </c>
      <c r="D33" s="39">
        <v>32</v>
      </c>
      <c r="E33" s="40">
        <v>32</v>
      </c>
      <c r="F33" s="40">
        <v>46</v>
      </c>
      <c r="G33" s="40">
        <v>68</v>
      </c>
      <c r="H33" s="40">
        <v>100</v>
      </c>
      <c r="I33" s="40">
        <v>68</v>
      </c>
      <c r="J33" s="40">
        <v>46</v>
      </c>
      <c r="K33" s="40">
        <v>32</v>
      </c>
      <c r="L33" s="40">
        <v>32</v>
      </c>
      <c r="M33" s="40">
        <v>32</v>
      </c>
      <c r="N33" s="40">
        <v>32</v>
      </c>
      <c r="O33" s="41">
        <v>32</v>
      </c>
      <c r="P33" s="1"/>
      <c r="Q33" s="32">
        <f>C$18</f>
        <v>3000</v>
      </c>
      <c r="R33" s="39">
        <v>1</v>
      </c>
      <c r="S33" s="40">
        <v>1</v>
      </c>
      <c r="T33" s="40">
        <v>1</v>
      </c>
      <c r="U33" s="40">
        <v>1</v>
      </c>
      <c r="V33" s="40">
        <v>1</v>
      </c>
      <c r="W33" s="40">
        <v>1</v>
      </c>
      <c r="X33" s="40">
        <v>1</v>
      </c>
      <c r="Y33" s="40">
        <v>1</v>
      </c>
      <c r="Z33" s="40">
        <v>0</v>
      </c>
      <c r="AA33" s="40">
        <v>0</v>
      </c>
      <c r="AB33" s="40">
        <v>0</v>
      </c>
      <c r="AC33" s="41">
        <v>0</v>
      </c>
    </row>
    <row r="34" spans="2:29" ht="12.75">
      <c r="B34" s="1">
        <f t="shared" si="2"/>
        <v>10</v>
      </c>
      <c r="C34" s="32">
        <f>C$19</f>
        <v>4000</v>
      </c>
      <c r="D34" s="39">
        <v>22</v>
      </c>
      <c r="E34" s="40">
        <v>32</v>
      </c>
      <c r="F34" s="40">
        <v>46</v>
      </c>
      <c r="G34" s="40">
        <v>100</v>
      </c>
      <c r="H34" s="40">
        <v>100</v>
      </c>
      <c r="I34" s="40">
        <v>46</v>
      </c>
      <c r="J34" s="40">
        <v>32</v>
      </c>
      <c r="K34" s="40">
        <v>32</v>
      </c>
      <c r="L34" s="40">
        <v>32</v>
      </c>
      <c r="M34" s="40">
        <v>32</v>
      </c>
      <c r="N34" s="40">
        <v>32</v>
      </c>
      <c r="O34" s="41">
        <v>32</v>
      </c>
      <c r="P34" s="1"/>
      <c r="Q34" s="32">
        <f>C$19</f>
        <v>4000</v>
      </c>
      <c r="R34" s="39">
        <v>1</v>
      </c>
      <c r="S34" s="40">
        <v>1</v>
      </c>
      <c r="T34" s="40">
        <v>0</v>
      </c>
      <c r="U34" s="40">
        <v>1</v>
      </c>
      <c r="V34" s="40">
        <v>1</v>
      </c>
      <c r="W34" s="40">
        <v>1</v>
      </c>
      <c r="X34" s="40">
        <v>1</v>
      </c>
      <c r="Y34" s="40">
        <v>1</v>
      </c>
      <c r="Z34" s="40">
        <v>0</v>
      </c>
      <c r="AA34" s="40">
        <v>0</v>
      </c>
      <c r="AB34" s="40">
        <v>0</v>
      </c>
      <c r="AC34" s="41">
        <v>0</v>
      </c>
    </row>
    <row r="35" spans="2:29" ht="12.75">
      <c r="B35" s="1">
        <f t="shared" si="2"/>
        <v>11</v>
      </c>
      <c r="C35" s="32">
        <f>C$20</f>
        <v>6000</v>
      </c>
      <c r="D35" s="39">
        <v>22</v>
      </c>
      <c r="E35" s="40">
        <v>22</v>
      </c>
      <c r="F35" s="40">
        <v>46</v>
      </c>
      <c r="G35" s="40">
        <v>100</v>
      </c>
      <c r="H35" s="40">
        <v>100</v>
      </c>
      <c r="I35" s="40">
        <v>46</v>
      </c>
      <c r="J35" s="40">
        <v>32</v>
      </c>
      <c r="K35" s="40">
        <v>32</v>
      </c>
      <c r="L35" s="40">
        <v>32</v>
      </c>
      <c r="M35" s="40">
        <v>32</v>
      </c>
      <c r="N35" s="40">
        <v>32</v>
      </c>
      <c r="O35" s="41">
        <v>32</v>
      </c>
      <c r="P35" s="1"/>
      <c r="Q35" s="32">
        <f>C$20</f>
        <v>6000</v>
      </c>
      <c r="R35" s="39">
        <v>1</v>
      </c>
      <c r="S35" s="40">
        <v>1</v>
      </c>
      <c r="T35" s="40">
        <v>1</v>
      </c>
      <c r="U35" s="40">
        <v>1</v>
      </c>
      <c r="V35" s="40">
        <v>1</v>
      </c>
      <c r="W35" s="40">
        <v>1</v>
      </c>
      <c r="X35" s="40">
        <v>1</v>
      </c>
      <c r="Y35" s="40">
        <v>0</v>
      </c>
      <c r="Z35" s="40">
        <v>0</v>
      </c>
      <c r="AA35" s="40">
        <v>0</v>
      </c>
      <c r="AB35" s="40">
        <v>0</v>
      </c>
      <c r="AC35" s="41">
        <v>1</v>
      </c>
    </row>
    <row r="36" spans="2:29" ht="13.5" thickBot="1">
      <c r="B36" s="1">
        <f t="shared" si="2"/>
        <v>12</v>
      </c>
      <c r="C36" s="42">
        <f>C$21</f>
        <v>10000</v>
      </c>
      <c r="D36" s="43">
        <v>10</v>
      </c>
      <c r="E36" s="44">
        <v>15</v>
      </c>
      <c r="F36" s="44">
        <v>22</v>
      </c>
      <c r="G36" s="44">
        <v>22</v>
      </c>
      <c r="H36" s="44">
        <v>22</v>
      </c>
      <c r="I36" s="44">
        <v>22</v>
      </c>
      <c r="J36" s="44">
        <v>32</v>
      </c>
      <c r="K36" s="44">
        <v>32</v>
      </c>
      <c r="L36" s="44">
        <v>32</v>
      </c>
      <c r="M36" s="44">
        <v>32</v>
      </c>
      <c r="N36" s="44">
        <v>32</v>
      </c>
      <c r="O36" s="45">
        <v>32</v>
      </c>
      <c r="P36" s="1"/>
      <c r="Q36" s="42">
        <f>C$21</f>
        <v>10000</v>
      </c>
      <c r="R36" s="43">
        <v>1</v>
      </c>
      <c r="S36" s="44">
        <v>2</v>
      </c>
      <c r="T36" s="44">
        <v>3</v>
      </c>
      <c r="U36" s="44">
        <v>1</v>
      </c>
      <c r="V36" s="44">
        <v>1</v>
      </c>
      <c r="W36" s="44">
        <v>1</v>
      </c>
      <c r="X36" s="44">
        <v>0</v>
      </c>
      <c r="Y36" s="44">
        <v>0</v>
      </c>
      <c r="Z36" s="44">
        <v>0</v>
      </c>
      <c r="AA36" s="44">
        <v>0</v>
      </c>
      <c r="AB36" s="44">
        <v>1</v>
      </c>
      <c r="AC36" s="45">
        <v>1</v>
      </c>
    </row>
    <row r="37" spans="3:16" ht="9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"/>
    </row>
    <row r="38" spans="3:29" ht="12.75">
      <c r="C38" s="18" t="s">
        <v>1502</v>
      </c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"/>
      <c r="Q38" s="21" t="s">
        <v>1551</v>
      </c>
      <c r="R38" s="19"/>
      <c r="S38" s="19"/>
      <c r="T38" s="19"/>
      <c r="U38" s="19"/>
      <c r="V38" s="19"/>
      <c r="W38" s="19"/>
      <c r="X38" s="20"/>
      <c r="Y38" s="19"/>
      <c r="Z38" s="19"/>
      <c r="AA38" s="19"/>
      <c r="AB38" s="19"/>
      <c r="AC38" s="19"/>
    </row>
    <row r="39" spans="3:29" ht="13.5" thickBot="1">
      <c r="C39" s="22" t="s">
        <v>1552</v>
      </c>
      <c r="D39" s="23" t="s">
        <v>1553</v>
      </c>
      <c r="E39" s="1"/>
      <c r="F39" s="1"/>
      <c r="G39" s="1"/>
      <c r="H39" s="46" t="s">
        <v>1554</v>
      </c>
      <c r="I39" s="47"/>
      <c r="J39" s="48" t="s">
        <v>1555</v>
      </c>
      <c r="K39" s="48"/>
      <c r="L39" s="49" t="s">
        <v>1556</v>
      </c>
      <c r="M39" s="47"/>
      <c r="N39" s="50" t="s">
        <v>1557</v>
      </c>
      <c r="O39" s="50"/>
      <c r="P39" s="1"/>
      <c r="Q39" s="23" t="s">
        <v>1558</v>
      </c>
      <c r="R39" s="1"/>
      <c r="S39" s="1"/>
      <c r="T39" s="1"/>
      <c r="U39" s="1"/>
      <c r="V39" s="1"/>
      <c r="W39" s="1"/>
      <c r="X39" s="51"/>
      <c r="Y39" s="52"/>
      <c r="Z39" s="52"/>
      <c r="AA39" s="52"/>
      <c r="AB39" s="52"/>
      <c r="AC39" s="53" t="s">
        <v>1559</v>
      </c>
    </row>
    <row r="40" spans="3:29" ht="13.5" thickBot="1">
      <c r="C40" s="26" t="s">
        <v>1508</v>
      </c>
      <c r="D40" s="30">
        <f>D$9</f>
        <v>10</v>
      </c>
      <c r="E40" s="30">
        <f aca="true" t="shared" si="3" ref="E40:O40">E$9</f>
        <v>50</v>
      </c>
      <c r="F40" s="30">
        <f t="shared" si="3"/>
        <v>100</v>
      </c>
      <c r="G40" s="30">
        <f t="shared" si="3"/>
        <v>500</v>
      </c>
      <c r="H40" s="30">
        <f t="shared" si="3"/>
        <v>1000</v>
      </c>
      <c r="I40" s="30">
        <f t="shared" si="3"/>
        <v>5000</v>
      </c>
      <c r="J40" s="30">
        <f t="shared" si="3"/>
        <v>10000</v>
      </c>
      <c r="K40" s="30">
        <f t="shared" si="3"/>
        <v>20000</v>
      </c>
      <c r="L40" s="30">
        <f t="shared" si="3"/>
        <v>50000</v>
      </c>
      <c r="M40" s="30">
        <f t="shared" si="3"/>
        <v>100000</v>
      </c>
      <c r="N40" s="30">
        <f t="shared" si="3"/>
        <v>200000</v>
      </c>
      <c r="O40" s="31">
        <f t="shared" si="3"/>
        <v>500000</v>
      </c>
      <c r="P40" s="1"/>
      <c r="Q40" s="26" t="s">
        <v>1508</v>
      </c>
      <c r="R40" s="30">
        <f>D$9</f>
        <v>10</v>
      </c>
      <c r="S40" s="30">
        <f>E$9</f>
        <v>50</v>
      </c>
      <c r="T40" s="30">
        <f>F$9</f>
        <v>100</v>
      </c>
      <c r="U40" s="30">
        <f>G$9</f>
        <v>500</v>
      </c>
      <c r="V40" s="30">
        <f>H$9</f>
        <v>1000</v>
      </c>
      <c r="W40" s="30">
        <f>I$9</f>
        <v>5000</v>
      </c>
      <c r="X40" s="30">
        <f>J$9</f>
        <v>10000</v>
      </c>
      <c r="Y40" s="30">
        <f>K$9</f>
        <v>20000</v>
      </c>
      <c r="Z40" s="30">
        <f>L$9</f>
        <v>50000</v>
      </c>
      <c r="AA40" s="30">
        <f>M$9</f>
        <v>100000</v>
      </c>
      <c r="AB40" s="30">
        <f>N$9</f>
        <v>200000</v>
      </c>
      <c r="AC40" s="31">
        <f>O$9</f>
        <v>500000</v>
      </c>
    </row>
    <row r="41" spans="2:29" ht="12.75">
      <c r="B41" s="1">
        <v>1</v>
      </c>
      <c r="C41" s="32">
        <f>C$10</f>
        <v>10</v>
      </c>
      <c r="D41" s="36">
        <v>0.01</v>
      </c>
      <c r="E41" s="37">
        <v>0.01</v>
      </c>
      <c r="F41" s="37">
        <v>0.01</v>
      </c>
      <c r="G41" s="37">
        <v>0.02</v>
      </c>
      <c r="H41" s="37">
        <v>0.02</v>
      </c>
      <c r="I41" s="37">
        <v>0.04</v>
      </c>
      <c r="J41" s="37">
        <v>0.05</v>
      </c>
      <c r="K41" s="37">
        <v>0.1</v>
      </c>
      <c r="L41" s="37">
        <v>0.18</v>
      </c>
      <c r="M41" s="37">
        <v>0.26</v>
      </c>
      <c r="N41" s="37">
        <v>0.37</v>
      </c>
      <c r="O41" s="38">
        <v>0.52</v>
      </c>
      <c r="P41" s="1"/>
      <c r="Q41" s="32">
        <f>C$10</f>
        <v>10</v>
      </c>
      <c r="R41" s="36" t="s">
        <v>230</v>
      </c>
      <c r="S41" s="37" t="s">
        <v>859</v>
      </c>
      <c r="T41" s="37" t="s">
        <v>242</v>
      </c>
      <c r="U41" s="37" t="s">
        <v>1136</v>
      </c>
      <c r="V41" s="37" t="s">
        <v>876</v>
      </c>
      <c r="W41" s="37" t="s">
        <v>3479</v>
      </c>
      <c r="X41" s="37" t="s">
        <v>471</v>
      </c>
      <c r="Y41" s="37" t="s">
        <v>472</v>
      </c>
      <c r="Z41" s="37" t="s">
        <v>473</v>
      </c>
      <c r="AA41" s="37" t="s">
        <v>474</v>
      </c>
      <c r="AB41" s="37" t="s">
        <v>475</v>
      </c>
      <c r="AC41" s="38" t="s">
        <v>476</v>
      </c>
    </row>
    <row r="42" spans="2:29" ht="12.75">
      <c r="B42" s="1">
        <f>B41+1</f>
        <v>2</v>
      </c>
      <c r="C42" s="32">
        <f>C$11</f>
        <v>50</v>
      </c>
      <c r="D42" s="39">
        <v>0.02</v>
      </c>
      <c r="E42" s="40">
        <v>0.02</v>
      </c>
      <c r="F42" s="40">
        <v>0.03</v>
      </c>
      <c r="G42" s="40">
        <v>0.05</v>
      </c>
      <c r="H42" s="40">
        <v>0.07</v>
      </c>
      <c r="I42" s="40">
        <v>0.16</v>
      </c>
      <c r="J42" s="40">
        <v>0.27</v>
      </c>
      <c r="K42" s="40">
        <v>0.39</v>
      </c>
      <c r="L42" s="40">
        <v>0.45</v>
      </c>
      <c r="M42" s="40">
        <v>0.58</v>
      </c>
      <c r="N42" s="40">
        <v>0.92</v>
      </c>
      <c r="O42" s="41">
        <v>1.31</v>
      </c>
      <c r="P42" s="1"/>
      <c r="Q42" s="32">
        <f>C$11</f>
        <v>50</v>
      </c>
      <c r="R42" s="39" t="s">
        <v>504</v>
      </c>
      <c r="S42" s="40" t="s">
        <v>251</v>
      </c>
      <c r="T42" s="40" t="s">
        <v>477</v>
      </c>
      <c r="U42" s="40" t="s">
        <v>251</v>
      </c>
      <c r="V42" s="40" t="s">
        <v>1137</v>
      </c>
      <c r="W42" s="40" t="s">
        <v>480</v>
      </c>
      <c r="X42" s="40" t="s">
        <v>481</v>
      </c>
      <c r="Y42" s="40" t="s">
        <v>482</v>
      </c>
      <c r="Z42" s="40" t="s">
        <v>483</v>
      </c>
      <c r="AA42" s="40" t="s">
        <v>484</v>
      </c>
      <c r="AB42" s="40" t="s">
        <v>485</v>
      </c>
      <c r="AC42" s="41" t="s">
        <v>486</v>
      </c>
    </row>
    <row r="43" spans="2:29" ht="12.75">
      <c r="B43" s="1">
        <f aca="true" t="shared" si="4" ref="B43:B52">B42+1</f>
        <v>3</v>
      </c>
      <c r="C43" s="32">
        <f>C$12</f>
        <v>100</v>
      </c>
      <c r="D43" s="39">
        <v>0.04</v>
      </c>
      <c r="E43" s="40">
        <v>0.05</v>
      </c>
      <c r="F43" s="40">
        <v>0.05</v>
      </c>
      <c r="G43" s="40">
        <v>0.09</v>
      </c>
      <c r="H43" s="40">
        <v>0.13</v>
      </c>
      <c r="I43" s="40">
        <v>0.26</v>
      </c>
      <c r="J43" s="40">
        <v>0.42</v>
      </c>
      <c r="K43" s="40">
        <v>0.47</v>
      </c>
      <c r="L43" s="40">
        <v>0.65</v>
      </c>
      <c r="M43" s="40">
        <v>0.73</v>
      </c>
      <c r="N43" s="40">
        <v>1.05</v>
      </c>
      <c r="O43" s="41">
        <v>1.57</v>
      </c>
      <c r="P43" s="1"/>
      <c r="Q43" s="32">
        <f>C$12</f>
        <v>100</v>
      </c>
      <c r="R43" s="39" t="s">
        <v>260</v>
      </c>
      <c r="S43" s="40" t="s">
        <v>487</v>
      </c>
      <c r="T43" s="40" t="s">
        <v>242</v>
      </c>
      <c r="U43" s="40" t="s">
        <v>270</v>
      </c>
      <c r="V43" s="40" t="s">
        <v>504</v>
      </c>
      <c r="W43" s="40" t="s">
        <v>1138</v>
      </c>
      <c r="X43" s="40" t="s">
        <v>489</v>
      </c>
      <c r="Y43" s="40" t="s">
        <v>490</v>
      </c>
      <c r="Z43" s="40" t="s">
        <v>491</v>
      </c>
      <c r="AA43" s="40" t="s">
        <v>1139</v>
      </c>
      <c r="AB43" s="40" t="s">
        <v>1140</v>
      </c>
      <c r="AC43" s="41" t="s">
        <v>1141</v>
      </c>
    </row>
    <row r="44" spans="2:29" ht="12.75">
      <c r="B44" s="1">
        <f t="shared" si="4"/>
        <v>4</v>
      </c>
      <c r="C44" s="32">
        <f>C$13</f>
        <v>500</v>
      </c>
      <c r="D44" s="39">
        <v>0.13</v>
      </c>
      <c r="E44" s="40">
        <v>0.21</v>
      </c>
      <c r="F44" s="40">
        <v>0.16</v>
      </c>
      <c r="G44" s="40">
        <v>0.31</v>
      </c>
      <c r="H44" s="40">
        <v>0.45</v>
      </c>
      <c r="I44" s="40">
        <v>0.92</v>
      </c>
      <c r="J44" s="40">
        <v>0.99</v>
      </c>
      <c r="K44" s="40">
        <v>1.31</v>
      </c>
      <c r="L44" s="40">
        <v>2.09</v>
      </c>
      <c r="M44" s="40">
        <v>3.01</v>
      </c>
      <c r="N44" s="40">
        <v>4.19</v>
      </c>
      <c r="O44" s="41">
        <v>6.54</v>
      </c>
      <c r="P44" s="1"/>
      <c r="Q44" s="32">
        <f>C$13</f>
        <v>500</v>
      </c>
      <c r="R44" s="39" t="s">
        <v>469</v>
      </c>
      <c r="S44" s="40" t="s">
        <v>719</v>
      </c>
      <c r="T44" s="40" t="s">
        <v>207</v>
      </c>
      <c r="U44" s="40" t="s">
        <v>469</v>
      </c>
      <c r="V44" s="40" t="s">
        <v>720</v>
      </c>
      <c r="W44" s="40" t="s">
        <v>1142</v>
      </c>
      <c r="X44" s="40" t="s">
        <v>1143</v>
      </c>
      <c r="Y44" s="40" t="s">
        <v>1144</v>
      </c>
      <c r="Z44" s="40" t="s">
        <v>1027</v>
      </c>
      <c r="AA44" s="40" t="s">
        <v>1145</v>
      </c>
      <c r="AB44" s="40" t="s">
        <v>1146</v>
      </c>
      <c r="AC44" s="41" t="s">
        <v>1147</v>
      </c>
    </row>
    <row r="45" spans="2:29" ht="12.75">
      <c r="B45" s="1">
        <f t="shared" si="4"/>
        <v>5</v>
      </c>
      <c r="C45" s="32">
        <f>C$14</f>
        <v>1000</v>
      </c>
      <c r="D45" s="39">
        <v>0.26</v>
      </c>
      <c r="E45" s="40">
        <v>0.37</v>
      </c>
      <c r="F45" s="40">
        <v>0.37</v>
      </c>
      <c r="G45" s="40">
        <v>0.63</v>
      </c>
      <c r="H45" s="40">
        <v>0.94</v>
      </c>
      <c r="I45" s="40">
        <v>1.47</v>
      </c>
      <c r="J45" s="40">
        <v>1.94</v>
      </c>
      <c r="K45" s="40">
        <v>2.62</v>
      </c>
      <c r="L45" s="40">
        <v>4.19</v>
      </c>
      <c r="M45" s="40">
        <v>6.02</v>
      </c>
      <c r="N45" s="40">
        <v>8.38</v>
      </c>
      <c r="O45" s="41">
        <v>13.09</v>
      </c>
      <c r="P45" s="1"/>
      <c r="Q45" s="32">
        <f>C$14</f>
        <v>1000</v>
      </c>
      <c r="R45" s="39" t="s">
        <v>261</v>
      </c>
      <c r="S45" s="40" t="s">
        <v>495</v>
      </c>
      <c r="T45" s="40" t="s">
        <v>230</v>
      </c>
      <c r="U45" s="40" t="s">
        <v>859</v>
      </c>
      <c r="V45" s="40" t="s">
        <v>504</v>
      </c>
      <c r="W45" s="40" t="s">
        <v>1148</v>
      </c>
      <c r="X45" s="40" t="s">
        <v>1149</v>
      </c>
      <c r="Y45" s="40" t="s">
        <v>3810</v>
      </c>
      <c r="Z45" s="40" t="s">
        <v>1150</v>
      </c>
      <c r="AA45" s="40" t="s">
        <v>1151</v>
      </c>
      <c r="AB45" s="40" t="s">
        <v>963</v>
      </c>
      <c r="AC45" s="41" t="s">
        <v>288</v>
      </c>
    </row>
    <row r="46" spans="2:29" ht="12.75">
      <c r="B46" s="1">
        <f t="shared" si="4"/>
        <v>6</v>
      </c>
      <c r="C46" s="32">
        <f>C$15</f>
        <v>1500</v>
      </c>
      <c r="D46" s="39">
        <v>0.39</v>
      </c>
      <c r="E46" s="40">
        <v>0.55</v>
      </c>
      <c r="F46" s="40">
        <v>0.55</v>
      </c>
      <c r="G46" s="40">
        <v>0.79</v>
      </c>
      <c r="H46" s="40">
        <v>1.18</v>
      </c>
      <c r="I46" s="40">
        <v>1.96</v>
      </c>
      <c r="J46" s="40">
        <v>2.91</v>
      </c>
      <c r="K46" s="40">
        <v>3.93</v>
      </c>
      <c r="L46" s="40">
        <v>6.28</v>
      </c>
      <c r="M46" s="40">
        <v>9.03</v>
      </c>
      <c r="N46" s="40">
        <v>12.57</v>
      </c>
      <c r="O46" s="41">
        <v>19.63</v>
      </c>
      <c r="P46" s="1"/>
      <c r="Q46" s="32">
        <f>C$15</f>
        <v>1500</v>
      </c>
      <c r="R46" s="39" t="s">
        <v>495</v>
      </c>
      <c r="S46" s="40" t="s">
        <v>280</v>
      </c>
      <c r="T46" s="40" t="s">
        <v>230</v>
      </c>
      <c r="U46" s="40" t="s">
        <v>593</v>
      </c>
      <c r="V46" s="40" t="s">
        <v>976</v>
      </c>
      <c r="W46" s="40" t="s">
        <v>1152</v>
      </c>
      <c r="X46" s="40" t="s">
        <v>1153</v>
      </c>
      <c r="Y46" s="40" t="s">
        <v>1154</v>
      </c>
      <c r="Z46" s="40" t="s">
        <v>1155</v>
      </c>
      <c r="AA46" s="40" t="s">
        <v>1156</v>
      </c>
      <c r="AB46" s="40" t="s">
        <v>969</v>
      </c>
      <c r="AC46" s="41" t="s">
        <v>3097</v>
      </c>
    </row>
    <row r="47" spans="2:29" ht="12.75">
      <c r="B47" s="1">
        <f t="shared" si="4"/>
        <v>7</v>
      </c>
      <c r="C47" s="32">
        <f>C$16</f>
        <v>2000</v>
      </c>
      <c r="D47" s="39">
        <v>0.42</v>
      </c>
      <c r="E47" s="40">
        <v>0.63</v>
      </c>
      <c r="F47" s="40">
        <v>0.73</v>
      </c>
      <c r="G47" s="40">
        <v>1.26</v>
      </c>
      <c r="H47" s="40">
        <v>1.47</v>
      </c>
      <c r="I47" s="40">
        <v>2.62</v>
      </c>
      <c r="J47" s="40">
        <v>3.87</v>
      </c>
      <c r="K47" s="40">
        <v>5.24</v>
      </c>
      <c r="L47" s="40">
        <v>8.38</v>
      </c>
      <c r="M47" s="40">
        <v>12.04</v>
      </c>
      <c r="N47" s="40">
        <v>16.76</v>
      </c>
      <c r="O47" s="41">
        <v>26.18</v>
      </c>
      <c r="P47" s="1"/>
      <c r="Q47" s="32">
        <f>C$16</f>
        <v>2000</v>
      </c>
      <c r="R47" s="39" t="s">
        <v>487</v>
      </c>
      <c r="S47" s="40" t="s">
        <v>242</v>
      </c>
      <c r="T47" s="40" t="s">
        <v>230</v>
      </c>
      <c r="U47" s="40" t="s">
        <v>1157</v>
      </c>
      <c r="V47" s="40" t="s">
        <v>1158</v>
      </c>
      <c r="W47" s="40" t="s">
        <v>294</v>
      </c>
      <c r="X47" s="40" t="s">
        <v>1718</v>
      </c>
      <c r="Y47" s="40" t="s">
        <v>1159</v>
      </c>
      <c r="Z47" s="40" t="s">
        <v>1160</v>
      </c>
      <c r="AA47" s="40" t="s">
        <v>974</v>
      </c>
      <c r="AB47" s="40" t="s">
        <v>975</v>
      </c>
      <c r="AC47" s="41" t="s">
        <v>258</v>
      </c>
    </row>
    <row r="48" spans="2:29" ht="12.75">
      <c r="B48" s="1">
        <f t="shared" si="4"/>
        <v>8</v>
      </c>
      <c r="C48" s="32">
        <f>C$17</f>
        <v>2500</v>
      </c>
      <c r="D48" s="39">
        <v>0.52</v>
      </c>
      <c r="E48" s="40">
        <v>0.79</v>
      </c>
      <c r="F48" s="40">
        <v>1.05</v>
      </c>
      <c r="G48" s="40">
        <v>1.57</v>
      </c>
      <c r="H48" s="40">
        <v>1.7</v>
      </c>
      <c r="I48" s="40">
        <v>3.27</v>
      </c>
      <c r="J48" s="40">
        <v>4.84</v>
      </c>
      <c r="K48" s="40">
        <v>6.54</v>
      </c>
      <c r="L48" s="40">
        <v>10.47</v>
      </c>
      <c r="M48" s="40">
        <v>15.05</v>
      </c>
      <c r="N48" s="40">
        <v>20.94</v>
      </c>
      <c r="O48" s="41">
        <v>32.72</v>
      </c>
      <c r="P48" s="1"/>
      <c r="Q48" s="32">
        <f>C$17</f>
        <v>2500</v>
      </c>
      <c r="R48" s="39" t="s">
        <v>524</v>
      </c>
      <c r="S48" s="40" t="s">
        <v>206</v>
      </c>
      <c r="T48" s="40" t="s">
        <v>260</v>
      </c>
      <c r="U48" s="40" t="s">
        <v>402</v>
      </c>
      <c r="V48" s="40" t="s">
        <v>1161</v>
      </c>
      <c r="W48" s="40" t="s">
        <v>563</v>
      </c>
      <c r="X48" s="40" t="s">
        <v>1708</v>
      </c>
      <c r="Y48" s="40" t="s">
        <v>1162</v>
      </c>
      <c r="Z48" s="40" t="s">
        <v>1163</v>
      </c>
      <c r="AA48" s="40" t="s">
        <v>821</v>
      </c>
      <c r="AB48" s="40" t="s">
        <v>288</v>
      </c>
      <c r="AC48" s="41" t="s">
        <v>289</v>
      </c>
    </row>
    <row r="49" spans="2:29" ht="12.75">
      <c r="B49" s="1">
        <f t="shared" si="4"/>
        <v>9</v>
      </c>
      <c r="C49" s="32">
        <f>C$18</f>
        <v>3000</v>
      </c>
      <c r="D49" s="39">
        <v>0.63</v>
      </c>
      <c r="E49" s="40">
        <v>0.94</v>
      </c>
      <c r="F49" s="40">
        <v>1.26</v>
      </c>
      <c r="G49" s="40">
        <v>1.88</v>
      </c>
      <c r="H49" s="40">
        <v>1.88</v>
      </c>
      <c r="I49" s="40">
        <v>3.93</v>
      </c>
      <c r="J49" s="40">
        <v>5.81</v>
      </c>
      <c r="K49" s="40">
        <v>7.85</v>
      </c>
      <c r="L49" s="40">
        <v>12.57</v>
      </c>
      <c r="M49" s="40">
        <v>18.06</v>
      </c>
      <c r="N49" s="40">
        <v>25.13</v>
      </c>
      <c r="O49" s="41">
        <v>39.27</v>
      </c>
      <c r="P49" s="1"/>
      <c r="Q49" s="32">
        <f>C$18</f>
        <v>3000</v>
      </c>
      <c r="R49" s="39" t="s">
        <v>511</v>
      </c>
      <c r="S49" s="40" t="s">
        <v>241</v>
      </c>
      <c r="T49" s="40" t="s">
        <v>624</v>
      </c>
      <c r="U49" s="40" t="s">
        <v>1164</v>
      </c>
      <c r="V49" s="40" t="s">
        <v>971</v>
      </c>
      <c r="W49" s="40" t="s">
        <v>1165</v>
      </c>
      <c r="X49" s="40" t="s">
        <v>983</v>
      </c>
      <c r="Y49" s="40" t="s">
        <v>999</v>
      </c>
      <c r="Z49" s="40" t="s">
        <v>1166</v>
      </c>
      <c r="AA49" s="40" t="s">
        <v>986</v>
      </c>
      <c r="AB49" s="40" t="s">
        <v>299</v>
      </c>
      <c r="AC49" s="41" t="s">
        <v>300</v>
      </c>
    </row>
    <row r="50" spans="2:29" ht="12.75">
      <c r="B50" s="1">
        <f t="shared" si="4"/>
        <v>10</v>
      </c>
      <c r="C50" s="32">
        <f>C$19</f>
        <v>4000</v>
      </c>
      <c r="D50" s="39">
        <v>0.84</v>
      </c>
      <c r="E50" s="40">
        <v>1.26</v>
      </c>
      <c r="F50" s="40">
        <v>1.68</v>
      </c>
      <c r="G50" s="40">
        <v>1.88</v>
      </c>
      <c r="H50" s="40">
        <v>2.51</v>
      </c>
      <c r="I50" s="40">
        <v>5.24</v>
      </c>
      <c r="J50" s="40">
        <v>7.75</v>
      </c>
      <c r="K50" s="40">
        <v>10.47</v>
      </c>
      <c r="L50" s="40">
        <v>16.76</v>
      </c>
      <c r="M50" s="40">
        <v>24.09</v>
      </c>
      <c r="N50" s="40">
        <v>33.51</v>
      </c>
      <c r="O50" s="41">
        <v>52.36</v>
      </c>
      <c r="P50" s="1"/>
      <c r="Q50" s="32">
        <f>C$19</f>
        <v>4000</v>
      </c>
      <c r="R50" s="39" t="s">
        <v>260</v>
      </c>
      <c r="S50" s="40" t="s">
        <v>220</v>
      </c>
      <c r="T50" s="40" t="s">
        <v>541</v>
      </c>
      <c r="U50" s="40" t="s">
        <v>971</v>
      </c>
      <c r="V50" s="40" t="s">
        <v>1167</v>
      </c>
      <c r="W50" s="40" t="s">
        <v>1168</v>
      </c>
      <c r="X50" s="40" t="s">
        <v>1169</v>
      </c>
      <c r="Y50" s="40" t="s">
        <v>1170</v>
      </c>
      <c r="Z50" s="40" t="s">
        <v>1007</v>
      </c>
      <c r="AA50" s="40" t="s">
        <v>994</v>
      </c>
      <c r="AB50" s="40" t="s">
        <v>250</v>
      </c>
      <c r="AC50" s="41" t="s">
        <v>309</v>
      </c>
    </row>
    <row r="51" spans="2:29" ht="12.75">
      <c r="B51" s="1">
        <f t="shared" si="4"/>
        <v>11</v>
      </c>
      <c r="C51" s="32">
        <f>C$20</f>
        <v>6000</v>
      </c>
      <c r="D51" s="39">
        <v>1.26</v>
      </c>
      <c r="E51" s="40">
        <v>2.2</v>
      </c>
      <c r="F51" s="40">
        <v>2.2</v>
      </c>
      <c r="G51" s="40">
        <v>2.51</v>
      </c>
      <c r="H51" s="40">
        <v>3.77</v>
      </c>
      <c r="I51" s="40">
        <v>7.85</v>
      </c>
      <c r="J51" s="40">
        <v>11.62</v>
      </c>
      <c r="K51" s="40">
        <v>15.71</v>
      </c>
      <c r="L51" s="40">
        <v>25.13</v>
      </c>
      <c r="M51" s="40">
        <v>36.13</v>
      </c>
      <c r="N51" s="40">
        <v>50.27</v>
      </c>
      <c r="O51" s="41">
        <v>78.54</v>
      </c>
      <c r="P51" s="1"/>
      <c r="Q51" s="32">
        <f>C$20</f>
        <v>6000</v>
      </c>
      <c r="R51" s="39" t="s">
        <v>1137</v>
      </c>
      <c r="S51" s="40" t="s">
        <v>1171</v>
      </c>
      <c r="T51" s="40" t="s">
        <v>1172</v>
      </c>
      <c r="U51" s="40" t="s">
        <v>989</v>
      </c>
      <c r="V51" s="40" t="s">
        <v>1173</v>
      </c>
      <c r="W51" s="40" t="s">
        <v>1174</v>
      </c>
      <c r="X51" s="40" t="s">
        <v>1175</v>
      </c>
      <c r="Y51" s="40" t="s">
        <v>1176</v>
      </c>
      <c r="Z51" s="40" t="s">
        <v>986</v>
      </c>
      <c r="AA51" s="40" t="s">
        <v>551</v>
      </c>
      <c r="AB51" s="40" t="s">
        <v>319</v>
      </c>
      <c r="AC51" s="41" t="s">
        <v>320</v>
      </c>
    </row>
    <row r="52" spans="2:29" ht="13.5" thickBot="1">
      <c r="B52" s="1">
        <f t="shared" si="4"/>
        <v>12</v>
      </c>
      <c r="C52" s="42">
        <f>C$21</f>
        <v>10000</v>
      </c>
      <c r="D52" s="43">
        <v>2.62</v>
      </c>
      <c r="E52" s="44">
        <v>3.67</v>
      </c>
      <c r="F52" s="44">
        <v>4.19</v>
      </c>
      <c r="G52" s="44">
        <v>4.71</v>
      </c>
      <c r="H52" s="44">
        <v>6.28</v>
      </c>
      <c r="I52" s="44">
        <v>13.09</v>
      </c>
      <c r="J52" s="44">
        <v>19.37</v>
      </c>
      <c r="K52" s="44">
        <v>26.18</v>
      </c>
      <c r="L52" s="44">
        <v>41.89</v>
      </c>
      <c r="M52" s="44">
        <v>60.21</v>
      </c>
      <c r="N52" s="44">
        <v>83.78</v>
      </c>
      <c r="O52" s="45">
        <v>130.9</v>
      </c>
      <c r="P52" s="1"/>
      <c r="Q52" s="42">
        <f>C$21</f>
        <v>10000</v>
      </c>
      <c r="R52" s="43" t="s">
        <v>384</v>
      </c>
      <c r="S52" s="44" t="s">
        <v>1177</v>
      </c>
      <c r="T52" s="44" t="s">
        <v>1178</v>
      </c>
      <c r="U52" s="44" t="s">
        <v>1179</v>
      </c>
      <c r="V52" s="44" t="s">
        <v>1004</v>
      </c>
      <c r="W52" s="44" t="s">
        <v>1180</v>
      </c>
      <c r="X52" s="44" t="s">
        <v>1181</v>
      </c>
      <c r="Y52" s="44" t="s">
        <v>1007</v>
      </c>
      <c r="Z52" s="44" t="s">
        <v>1182</v>
      </c>
      <c r="AA52" s="44" t="s">
        <v>560</v>
      </c>
      <c r="AB52" s="44" t="s">
        <v>310</v>
      </c>
      <c r="AC52" s="45" t="s">
        <v>327</v>
      </c>
    </row>
    <row r="53" spans="3:29" ht="3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3:29" ht="13.5" thickBot="1">
      <c r="C54" s="22" t="s">
        <v>1703</v>
      </c>
      <c r="D54" s="23" t="s">
        <v>1704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3" t="s">
        <v>1705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 thickBot="1">
      <c r="C55" s="26" t="s">
        <v>1508</v>
      </c>
      <c r="D55" s="30">
        <f>D$9</f>
        <v>10</v>
      </c>
      <c r="E55" s="30">
        <f aca="true" t="shared" si="5" ref="E55:O55">E$9</f>
        <v>50</v>
      </c>
      <c r="F55" s="30">
        <f t="shared" si="5"/>
        <v>100</v>
      </c>
      <c r="G55" s="30">
        <f t="shared" si="5"/>
        <v>500</v>
      </c>
      <c r="H55" s="30">
        <f t="shared" si="5"/>
        <v>1000</v>
      </c>
      <c r="I55" s="30">
        <f t="shared" si="5"/>
        <v>5000</v>
      </c>
      <c r="J55" s="30">
        <f t="shared" si="5"/>
        <v>10000</v>
      </c>
      <c r="K55" s="30">
        <f t="shared" si="5"/>
        <v>20000</v>
      </c>
      <c r="L55" s="30">
        <f t="shared" si="5"/>
        <v>50000</v>
      </c>
      <c r="M55" s="30">
        <f t="shared" si="5"/>
        <v>100000</v>
      </c>
      <c r="N55" s="30">
        <f t="shared" si="5"/>
        <v>200000</v>
      </c>
      <c r="O55" s="31">
        <f t="shared" si="5"/>
        <v>500000</v>
      </c>
      <c r="P55" s="1"/>
      <c r="Q55" s="26" t="s">
        <v>1508</v>
      </c>
      <c r="R55" s="30">
        <f>D$9</f>
        <v>10</v>
      </c>
      <c r="S55" s="30">
        <f>E$9</f>
        <v>50</v>
      </c>
      <c r="T55" s="30">
        <f>F$9</f>
        <v>100</v>
      </c>
      <c r="U55" s="30">
        <f>G$9</f>
        <v>500</v>
      </c>
      <c r="V55" s="30">
        <f>H$9</f>
        <v>1000</v>
      </c>
      <c r="W55" s="30">
        <f>I$9</f>
        <v>5000</v>
      </c>
      <c r="X55" s="30">
        <f>J$9</f>
        <v>10000</v>
      </c>
      <c r="Y55" s="30">
        <f>K$9</f>
        <v>20000</v>
      </c>
      <c r="Z55" s="30">
        <f>L$9</f>
        <v>50000</v>
      </c>
      <c r="AA55" s="30">
        <f>M$9</f>
        <v>100000</v>
      </c>
      <c r="AB55" s="30">
        <f>N$9</f>
        <v>200000</v>
      </c>
      <c r="AC55" s="31">
        <f>O$9</f>
        <v>500000</v>
      </c>
    </row>
    <row r="56" spans="2:29" ht="12.75">
      <c r="B56" s="1">
        <v>1</v>
      </c>
      <c r="C56" s="32">
        <f>C$10</f>
        <v>10</v>
      </c>
      <c r="D56" s="36">
        <v>0.12</v>
      </c>
      <c r="E56" s="37">
        <v>0.32</v>
      </c>
      <c r="F56" s="37">
        <v>0.39</v>
      </c>
      <c r="G56" s="37">
        <v>0.67</v>
      </c>
      <c r="H56" s="37">
        <v>0.9</v>
      </c>
      <c r="I56" s="37">
        <v>1.19</v>
      </c>
      <c r="J56" s="37">
        <v>0.95</v>
      </c>
      <c r="K56" s="37">
        <v>0.56</v>
      </c>
      <c r="L56" s="37">
        <v>0.48</v>
      </c>
      <c r="M56" s="37">
        <v>0.5</v>
      </c>
      <c r="N56" s="37">
        <v>0.57</v>
      </c>
      <c r="O56" s="38">
        <v>1</v>
      </c>
      <c r="P56" s="1"/>
      <c r="Q56" s="32">
        <f>C$10</f>
        <v>10</v>
      </c>
      <c r="R56" s="36" t="s">
        <v>332</v>
      </c>
      <c r="S56" s="37" t="s">
        <v>332</v>
      </c>
      <c r="T56" s="37" t="s">
        <v>332</v>
      </c>
      <c r="U56" s="37" t="s">
        <v>351</v>
      </c>
      <c r="V56" s="37" t="s">
        <v>562</v>
      </c>
      <c r="W56" s="37" t="s">
        <v>563</v>
      </c>
      <c r="X56" s="37" t="s">
        <v>3475</v>
      </c>
      <c r="Y56" s="37" t="s">
        <v>564</v>
      </c>
      <c r="Z56" s="37" t="s">
        <v>565</v>
      </c>
      <c r="AA56" s="37" t="s">
        <v>566</v>
      </c>
      <c r="AB56" s="37" t="s">
        <v>567</v>
      </c>
      <c r="AC56" s="38" t="s">
        <v>568</v>
      </c>
    </row>
    <row r="57" spans="2:29" ht="12.75">
      <c r="B57" s="1">
        <f>B56+1</f>
        <v>2</v>
      </c>
      <c r="C57" s="32">
        <f>C$11</f>
        <v>50</v>
      </c>
      <c r="D57" s="39">
        <v>0.24</v>
      </c>
      <c r="E57" s="40">
        <v>0.69</v>
      </c>
      <c r="F57" s="40">
        <v>0.83</v>
      </c>
      <c r="G57" s="40">
        <v>1.25</v>
      </c>
      <c r="H57" s="40">
        <v>1.43</v>
      </c>
      <c r="I57" s="40">
        <v>1.67</v>
      </c>
      <c r="J57" s="40">
        <v>0.95</v>
      </c>
      <c r="K57" s="40">
        <v>1.11</v>
      </c>
      <c r="L57" s="40">
        <v>1.96</v>
      </c>
      <c r="M57" s="40">
        <v>2.53</v>
      </c>
      <c r="N57" s="40">
        <v>1.9</v>
      </c>
      <c r="O57" s="41">
        <v>2.5</v>
      </c>
      <c r="P57" s="1"/>
      <c r="Q57" s="32">
        <f>C$11</f>
        <v>50</v>
      </c>
      <c r="R57" s="39" t="s">
        <v>350</v>
      </c>
      <c r="S57" s="40" t="s">
        <v>330</v>
      </c>
      <c r="T57" s="40" t="s">
        <v>350</v>
      </c>
      <c r="U57" s="40" t="s">
        <v>350</v>
      </c>
      <c r="V57" s="40" t="s">
        <v>569</v>
      </c>
      <c r="W57" s="40" t="s">
        <v>570</v>
      </c>
      <c r="X57" s="40" t="s">
        <v>571</v>
      </c>
      <c r="Y57" s="40" t="s">
        <v>572</v>
      </c>
      <c r="Z57" s="40" t="s">
        <v>573</v>
      </c>
      <c r="AA57" s="40" t="s">
        <v>574</v>
      </c>
      <c r="AB57" s="40" t="s">
        <v>575</v>
      </c>
      <c r="AC57" s="41" t="s">
        <v>576</v>
      </c>
    </row>
    <row r="58" spans="2:29" ht="12.75">
      <c r="B58" s="1">
        <f aca="true" t="shared" si="6" ref="B58:B67">B57+1</f>
        <v>3</v>
      </c>
      <c r="C58" s="32">
        <f>C$12</f>
        <v>100</v>
      </c>
      <c r="D58" s="39">
        <v>0.24</v>
      </c>
      <c r="E58" s="40">
        <v>0.69</v>
      </c>
      <c r="F58" s="40">
        <v>1.39</v>
      </c>
      <c r="G58" s="40">
        <v>1.96</v>
      </c>
      <c r="H58" s="40">
        <v>2.08</v>
      </c>
      <c r="I58" s="40">
        <v>2.5</v>
      </c>
      <c r="J58" s="40">
        <v>1.79</v>
      </c>
      <c r="K58" s="40">
        <v>2.78</v>
      </c>
      <c r="L58" s="40">
        <v>4</v>
      </c>
      <c r="M58" s="40">
        <v>6.21</v>
      </c>
      <c r="N58" s="40">
        <v>5.56</v>
      </c>
      <c r="O58" s="41">
        <v>6.67</v>
      </c>
      <c r="P58" s="1"/>
      <c r="Q58" s="32">
        <f>C$12</f>
        <v>100</v>
      </c>
      <c r="R58" s="39" t="s">
        <v>358</v>
      </c>
      <c r="S58" s="40" t="s">
        <v>358</v>
      </c>
      <c r="T58" s="40" t="s">
        <v>332</v>
      </c>
      <c r="U58" s="40" t="s">
        <v>330</v>
      </c>
      <c r="V58" s="40" t="s">
        <v>359</v>
      </c>
      <c r="W58" s="40" t="s">
        <v>577</v>
      </c>
      <c r="X58" s="40" t="s">
        <v>578</v>
      </c>
      <c r="Y58" s="40" t="s">
        <v>579</v>
      </c>
      <c r="Z58" s="40" t="s">
        <v>580</v>
      </c>
      <c r="AA58" s="40" t="s">
        <v>1183</v>
      </c>
      <c r="AB58" s="40" t="s">
        <v>1184</v>
      </c>
      <c r="AC58" s="41" t="s">
        <v>1185</v>
      </c>
    </row>
    <row r="59" spans="2:29" ht="12.75">
      <c r="B59" s="1">
        <f t="shared" si="6"/>
        <v>4</v>
      </c>
      <c r="C59" s="32">
        <f>C$13</f>
        <v>500</v>
      </c>
      <c r="D59" s="39">
        <v>0.5</v>
      </c>
      <c r="E59" s="40">
        <v>0.89</v>
      </c>
      <c r="F59" s="40">
        <v>3.33</v>
      </c>
      <c r="G59" s="40">
        <v>4.17</v>
      </c>
      <c r="H59" s="40">
        <v>3.92</v>
      </c>
      <c r="I59" s="40">
        <v>4.76</v>
      </c>
      <c r="J59" s="40">
        <v>6.58</v>
      </c>
      <c r="K59" s="40">
        <v>10</v>
      </c>
      <c r="L59" s="40">
        <v>8.93</v>
      </c>
      <c r="M59" s="40">
        <v>8.7</v>
      </c>
      <c r="N59" s="40">
        <v>8.33</v>
      </c>
      <c r="O59" s="41">
        <v>10</v>
      </c>
      <c r="P59" s="1"/>
      <c r="Q59" s="32">
        <f>C$13</f>
        <v>500</v>
      </c>
      <c r="R59" s="39" t="s">
        <v>358</v>
      </c>
      <c r="S59" s="40" t="s">
        <v>584</v>
      </c>
      <c r="T59" s="40" t="s">
        <v>331</v>
      </c>
      <c r="U59" s="40" t="s">
        <v>585</v>
      </c>
      <c r="V59" s="40" t="s">
        <v>231</v>
      </c>
      <c r="W59" s="40" t="s">
        <v>1186</v>
      </c>
      <c r="X59" s="40" t="s">
        <v>1187</v>
      </c>
      <c r="Y59" s="40" t="s">
        <v>626</v>
      </c>
      <c r="Z59" s="40" t="s">
        <v>1188</v>
      </c>
      <c r="AA59" s="40" t="s">
        <v>1189</v>
      </c>
      <c r="AB59" s="40" t="s">
        <v>1190</v>
      </c>
      <c r="AC59" s="41" t="s">
        <v>1191</v>
      </c>
    </row>
    <row r="60" spans="2:29" ht="12.75">
      <c r="B60" s="1">
        <f t="shared" si="6"/>
        <v>5</v>
      </c>
      <c r="C60" s="32">
        <f>C$14</f>
        <v>1000</v>
      </c>
      <c r="D60" s="39">
        <v>0.5</v>
      </c>
      <c r="E60" s="40">
        <v>1.19</v>
      </c>
      <c r="F60" s="40">
        <v>2.38</v>
      </c>
      <c r="G60" s="40">
        <v>4.17</v>
      </c>
      <c r="H60" s="40">
        <v>3.7</v>
      </c>
      <c r="I60" s="40">
        <v>7.14</v>
      </c>
      <c r="J60" s="40">
        <v>9.01</v>
      </c>
      <c r="K60" s="40">
        <v>10</v>
      </c>
      <c r="L60" s="40">
        <v>8.93</v>
      </c>
      <c r="M60" s="40">
        <v>8.7</v>
      </c>
      <c r="N60" s="40">
        <v>8.33</v>
      </c>
      <c r="O60" s="41">
        <v>10</v>
      </c>
      <c r="P60" s="1"/>
      <c r="Q60" s="32">
        <f>C$14</f>
        <v>1000</v>
      </c>
      <c r="R60" s="39" t="s">
        <v>219</v>
      </c>
      <c r="S60" s="40" t="s">
        <v>231</v>
      </c>
      <c r="T60" s="40" t="s">
        <v>585</v>
      </c>
      <c r="U60" s="40" t="s">
        <v>243</v>
      </c>
      <c r="V60" s="40" t="s">
        <v>230</v>
      </c>
      <c r="W60" s="40" t="s">
        <v>1192</v>
      </c>
      <c r="X60" s="40" t="s">
        <v>1193</v>
      </c>
      <c r="Y60" s="40" t="s">
        <v>1194</v>
      </c>
      <c r="Z60" s="40" t="s">
        <v>1195</v>
      </c>
      <c r="AA60" s="40" t="s">
        <v>1196</v>
      </c>
      <c r="AB60" s="40" t="s">
        <v>1197</v>
      </c>
      <c r="AC60" s="41" t="s">
        <v>1198</v>
      </c>
    </row>
    <row r="61" spans="2:29" ht="12.75">
      <c r="B61" s="1">
        <f t="shared" si="6"/>
        <v>6</v>
      </c>
      <c r="C61" s="32">
        <f>C$15</f>
        <v>1500</v>
      </c>
      <c r="D61" s="39">
        <v>0.5</v>
      </c>
      <c r="E61" s="40">
        <v>1.19</v>
      </c>
      <c r="F61" s="40">
        <v>2.38</v>
      </c>
      <c r="G61" s="40">
        <v>6.25</v>
      </c>
      <c r="H61" s="40">
        <v>5.56</v>
      </c>
      <c r="I61" s="40">
        <v>10</v>
      </c>
      <c r="J61" s="40">
        <v>9.01</v>
      </c>
      <c r="K61" s="40">
        <v>10</v>
      </c>
      <c r="L61" s="40">
        <v>8.93</v>
      </c>
      <c r="M61" s="40">
        <v>8.7</v>
      </c>
      <c r="N61" s="40">
        <v>8.33</v>
      </c>
      <c r="O61" s="41">
        <v>10</v>
      </c>
      <c r="P61" s="1"/>
      <c r="Q61" s="32">
        <f>C$15</f>
        <v>1500</v>
      </c>
      <c r="R61" s="39" t="s">
        <v>593</v>
      </c>
      <c r="S61" s="40" t="s">
        <v>243</v>
      </c>
      <c r="T61" s="40" t="s">
        <v>219</v>
      </c>
      <c r="U61" s="40" t="s">
        <v>367</v>
      </c>
      <c r="V61" s="40" t="s">
        <v>512</v>
      </c>
      <c r="W61" s="40" t="s">
        <v>1199</v>
      </c>
      <c r="X61" s="40" t="s">
        <v>1200</v>
      </c>
      <c r="Y61" s="40" t="s">
        <v>1201</v>
      </c>
      <c r="Z61" s="40" t="s">
        <v>1202</v>
      </c>
      <c r="AA61" s="40" t="s">
        <v>1203</v>
      </c>
      <c r="AB61" s="40" t="s">
        <v>1204</v>
      </c>
      <c r="AC61" s="41" t="s">
        <v>1205</v>
      </c>
    </row>
    <row r="62" spans="2:29" ht="12.75">
      <c r="B62" s="1">
        <f t="shared" si="6"/>
        <v>7</v>
      </c>
      <c r="C62" s="32">
        <f>C$16</f>
        <v>2000</v>
      </c>
      <c r="D62" s="39">
        <v>0.62</v>
      </c>
      <c r="E62" s="40">
        <v>1.67</v>
      </c>
      <c r="F62" s="40">
        <v>2.38</v>
      </c>
      <c r="G62" s="40">
        <v>4.17</v>
      </c>
      <c r="H62" s="40">
        <v>5.95</v>
      </c>
      <c r="I62" s="40">
        <v>10</v>
      </c>
      <c r="J62" s="40">
        <v>9.01</v>
      </c>
      <c r="K62" s="40">
        <v>10</v>
      </c>
      <c r="L62" s="40">
        <v>8.93</v>
      </c>
      <c r="M62" s="40">
        <v>8.7</v>
      </c>
      <c r="N62" s="40">
        <v>8.33</v>
      </c>
      <c r="O62" s="41">
        <v>10</v>
      </c>
      <c r="P62" s="1"/>
      <c r="Q62" s="32">
        <f>C$16</f>
        <v>2000</v>
      </c>
      <c r="R62" s="39" t="s">
        <v>593</v>
      </c>
      <c r="S62" s="40" t="s">
        <v>593</v>
      </c>
      <c r="T62" s="40" t="s">
        <v>243</v>
      </c>
      <c r="U62" s="40" t="s">
        <v>253</v>
      </c>
      <c r="V62" s="40" t="s">
        <v>1206</v>
      </c>
      <c r="W62" s="40" t="s">
        <v>413</v>
      </c>
      <c r="X62" s="40" t="s">
        <v>1207</v>
      </c>
      <c r="Y62" s="40" t="s">
        <v>1208</v>
      </c>
      <c r="Z62" s="40" t="s">
        <v>1209</v>
      </c>
      <c r="AA62" s="40" t="s">
        <v>1210</v>
      </c>
      <c r="AB62" s="40" t="s">
        <v>1211</v>
      </c>
      <c r="AC62" s="41" t="s">
        <v>1212</v>
      </c>
    </row>
    <row r="63" spans="2:29" ht="12.75">
      <c r="B63" s="1">
        <f t="shared" si="6"/>
        <v>8</v>
      </c>
      <c r="C63" s="32">
        <f>C$17</f>
        <v>2500</v>
      </c>
      <c r="D63" s="39">
        <v>0.62</v>
      </c>
      <c r="E63" s="40">
        <v>1.67</v>
      </c>
      <c r="F63" s="40">
        <v>1.79</v>
      </c>
      <c r="G63" s="40">
        <v>4.17</v>
      </c>
      <c r="H63" s="40">
        <v>6.41</v>
      </c>
      <c r="I63" s="40">
        <v>10</v>
      </c>
      <c r="J63" s="40">
        <v>9.01</v>
      </c>
      <c r="K63" s="40">
        <v>10</v>
      </c>
      <c r="L63" s="40">
        <v>8.93</v>
      </c>
      <c r="M63" s="40">
        <v>8.7</v>
      </c>
      <c r="N63" s="40">
        <v>8.33</v>
      </c>
      <c r="O63" s="41">
        <v>10</v>
      </c>
      <c r="P63" s="1"/>
      <c r="Q63" s="32">
        <f>C$17</f>
        <v>2500</v>
      </c>
      <c r="R63" s="39" t="s">
        <v>232</v>
      </c>
      <c r="S63" s="40" t="s">
        <v>584</v>
      </c>
      <c r="T63" s="40" t="s">
        <v>242</v>
      </c>
      <c r="U63" s="40" t="s">
        <v>470</v>
      </c>
      <c r="V63" s="40" t="s">
        <v>403</v>
      </c>
      <c r="W63" s="40" t="s">
        <v>1213</v>
      </c>
      <c r="X63" s="40" t="s">
        <v>1214</v>
      </c>
      <c r="Y63" s="40" t="s">
        <v>1215</v>
      </c>
      <c r="Z63" s="40" t="s">
        <v>1216</v>
      </c>
      <c r="AA63" s="40" t="s">
        <v>1217</v>
      </c>
      <c r="AB63" s="40" t="s">
        <v>1218</v>
      </c>
      <c r="AC63" s="41" t="s">
        <v>1219</v>
      </c>
    </row>
    <row r="64" spans="2:29" ht="12.75">
      <c r="B64" s="1">
        <f t="shared" si="6"/>
        <v>9</v>
      </c>
      <c r="C64" s="32">
        <f>C$18</f>
        <v>3000</v>
      </c>
      <c r="D64" s="39">
        <v>0.62</v>
      </c>
      <c r="E64" s="40">
        <v>1.67</v>
      </c>
      <c r="F64" s="40">
        <v>1.79</v>
      </c>
      <c r="G64" s="40">
        <v>4.17</v>
      </c>
      <c r="H64" s="40">
        <v>8.33</v>
      </c>
      <c r="I64" s="40">
        <v>10</v>
      </c>
      <c r="J64" s="40">
        <v>9.01</v>
      </c>
      <c r="K64" s="40">
        <v>10</v>
      </c>
      <c r="L64" s="40">
        <v>8.93</v>
      </c>
      <c r="M64" s="40">
        <v>8.7</v>
      </c>
      <c r="N64" s="40">
        <v>8.33</v>
      </c>
      <c r="O64" s="41">
        <v>10</v>
      </c>
      <c r="P64" s="1"/>
      <c r="Q64" s="32">
        <f>C$18</f>
        <v>3000</v>
      </c>
      <c r="R64" s="39" t="s">
        <v>206</v>
      </c>
      <c r="S64" s="40" t="s">
        <v>231</v>
      </c>
      <c r="T64" s="40" t="s">
        <v>1220</v>
      </c>
      <c r="U64" s="40" t="s">
        <v>293</v>
      </c>
      <c r="V64" s="40" t="s">
        <v>1221</v>
      </c>
      <c r="W64" s="40" t="s">
        <v>1222</v>
      </c>
      <c r="X64" s="40" t="s">
        <v>1223</v>
      </c>
      <c r="Y64" s="40" t="s">
        <v>1224</v>
      </c>
      <c r="Z64" s="40" t="s">
        <v>1225</v>
      </c>
      <c r="AA64" s="40" t="s">
        <v>1226</v>
      </c>
      <c r="AB64" s="40" t="s">
        <v>1227</v>
      </c>
      <c r="AC64" s="41" t="s">
        <v>1228</v>
      </c>
    </row>
    <row r="65" spans="2:29" ht="12.75">
      <c r="B65" s="1">
        <f t="shared" si="6"/>
        <v>10</v>
      </c>
      <c r="C65" s="32">
        <f>C$19</f>
        <v>4000</v>
      </c>
      <c r="D65" s="39">
        <v>0.62</v>
      </c>
      <c r="E65" s="40">
        <v>1.67</v>
      </c>
      <c r="F65" s="40">
        <v>1.79</v>
      </c>
      <c r="G65" s="40">
        <v>6.94</v>
      </c>
      <c r="H65" s="40">
        <v>8.33</v>
      </c>
      <c r="I65" s="40">
        <v>10</v>
      </c>
      <c r="J65" s="40">
        <v>9.01</v>
      </c>
      <c r="K65" s="40">
        <v>10</v>
      </c>
      <c r="L65" s="40">
        <v>8.93</v>
      </c>
      <c r="M65" s="40">
        <v>8.7</v>
      </c>
      <c r="N65" s="40">
        <v>8.33</v>
      </c>
      <c r="O65" s="41">
        <v>10</v>
      </c>
      <c r="P65" s="1"/>
      <c r="Q65" s="32">
        <f>C$19</f>
        <v>4000</v>
      </c>
      <c r="R65" s="39" t="s">
        <v>218</v>
      </c>
      <c r="S65" s="40" t="s">
        <v>1229</v>
      </c>
      <c r="T65" s="40" t="s">
        <v>541</v>
      </c>
      <c r="U65" s="40" t="s">
        <v>1221</v>
      </c>
      <c r="V65" s="40" t="s">
        <v>1149</v>
      </c>
      <c r="W65" s="40" t="s">
        <v>1230</v>
      </c>
      <c r="X65" s="40" t="s">
        <v>1208</v>
      </c>
      <c r="Y65" s="40" t="s">
        <v>1231</v>
      </c>
      <c r="Z65" s="40" t="s">
        <v>1232</v>
      </c>
      <c r="AA65" s="40" t="s">
        <v>1233</v>
      </c>
      <c r="AB65" s="40" t="s">
        <v>1234</v>
      </c>
      <c r="AC65" s="41" t="s">
        <v>1235</v>
      </c>
    </row>
    <row r="66" spans="2:29" ht="12.75">
      <c r="B66" s="1">
        <f t="shared" si="6"/>
        <v>11</v>
      </c>
      <c r="C66" s="32">
        <f>C$20</f>
        <v>6000</v>
      </c>
      <c r="D66" s="39">
        <v>0.62</v>
      </c>
      <c r="E66" s="40">
        <v>1.19</v>
      </c>
      <c r="F66" s="40">
        <v>2.38</v>
      </c>
      <c r="G66" s="40">
        <v>8.93</v>
      </c>
      <c r="H66" s="40">
        <v>8.33</v>
      </c>
      <c r="I66" s="40">
        <v>10</v>
      </c>
      <c r="J66" s="40">
        <v>9.01</v>
      </c>
      <c r="K66" s="40">
        <v>10</v>
      </c>
      <c r="L66" s="40">
        <v>8.93</v>
      </c>
      <c r="M66" s="40">
        <v>8.7</v>
      </c>
      <c r="N66" s="40">
        <v>8.33</v>
      </c>
      <c r="O66" s="41">
        <v>10</v>
      </c>
      <c r="P66" s="1"/>
      <c r="Q66" s="32">
        <f>C$20</f>
        <v>6000</v>
      </c>
      <c r="R66" s="39" t="s">
        <v>645</v>
      </c>
      <c r="S66" s="40" t="s">
        <v>1236</v>
      </c>
      <c r="T66" s="40" t="s">
        <v>795</v>
      </c>
      <c r="U66" s="40" t="s">
        <v>1237</v>
      </c>
      <c r="V66" s="40" t="s">
        <v>2866</v>
      </c>
      <c r="W66" s="40" t="s">
        <v>1238</v>
      </c>
      <c r="X66" s="40" t="s">
        <v>1239</v>
      </c>
      <c r="Y66" s="40" t="s">
        <v>1240</v>
      </c>
      <c r="Z66" s="40" t="s">
        <v>1241</v>
      </c>
      <c r="AA66" s="40" t="s">
        <v>1242</v>
      </c>
      <c r="AB66" s="40" t="s">
        <v>1243</v>
      </c>
      <c r="AC66" s="41" t="s">
        <v>1244</v>
      </c>
    </row>
    <row r="67" spans="2:29" ht="13.5" thickBot="1">
      <c r="B67" s="1">
        <f t="shared" si="6"/>
        <v>12</v>
      </c>
      <c r="C67" s="42">
        <f>C$21</f>
        <v>10000</v>
      </c>
      <c r="D67" s="43">
        <v>0.5</v>
      </c>
      <c r="E67" s="44">
        <v>1.19</v>
      </c>
      <c r="F67" s="44">
        <v>1.79</v>
      </c>
      <c r="G67" s="44">
        <v>6.94</v>
      </c>
      <c r="H67" s="44">
        <v>8.33</v>
      </c>
      <c r="I67" s="44">
        <v>10</v>
      </c>
      <c r="J67" s="44">
        <v>9.01</v>
      </c>
      <c r="K67" s="44">
        <v>10</v>
      </c>
      <c r="L67" s="44">
        <v>8.93</v>
      </c>
      <c r="M67" s="44">
        <v>8.7</v>
      </c>
      <c r="N67" s="44">
        <v>8.33</v>
      </c>
      <c r="O67" s="45">
        <v>10</v>
      </c>
      <c r="P67" s="1"/>
      <c r="Q67" s="42">
        <f>C$21</f>
        <v>10000</v>
      </c>
      <c r="R67" s="43" t="s">
        <v>404</v>
      </c>
      <c r="S67" s="44" t="s">
        <v>1245</v>
      </c>
      <c r="T67" s="44" t="s">
        <v>1246</v>
      </c>
      <c r="U67" s="44" t="s">
        <v>1247</v>
      </c>
      <c r="V67" s="44" t="s">
        <v>3810</v>
      </c>
      <c r="W67" s="44" t="s">
        <v>1248</v>
      </c>
      <c r="X67" s="44" t="s">
        <v>1249</v>
      </c>
      <c r="Y67" s="44" t="s">
        <v>1250</v>
      </c>
      <c r="Z67" s="44" t="s">
        <v>1251</v>
      </c>
      <c r="AA67" s="44" t="s">
        <v>1252</v>
      </c>
      <c r="AB67" s="44" t="s">
        <v>1253</v>
      </c>
      <c r="AC67" s="45" t="s">
        <v>1254</v>
      </c>
    </row>
    <row r="68" spans="3:16" ht="9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"/>
    </row>
    <row r="69" spans="3:16" ht="9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"/>
    </row>
    <row r="70" spans="3:29" ht="12.75">
      <c r="C70" s="18" t="s">
        <v>1502</v>
      </c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1"/>
      <c r="Q70" s="21" t="s">
        <v>1846</v>
      </c>
      <c r="R70" s="19"/>
      <c r="S70" s="19"/>
      <c r="T70" s="19"/>
      <c r="U70" s="19"/>
      <c r="V70" s="19"/>
      <c r="W70" s="19"/>
      <c r="X70" s="20"/>
      <c r="Y70" s="19"/>
      <c r="Z70" s="19"/>
      <c r="AA70" s="19"/>
      <c r="AB70" s="19"/>
      <c r="AC70" s="19"/>
    </row>
    <row r="71" spans="3:29" ht="13.5" thickBot="1">
      <c r="C71" s="22" t="s">
        <v>1847</v>
      </c>
      <c r="D71" s="23" t="s">
        <v>1848</v>
      </c>
      <c r="E71" s="1"/>
      <c r="F71" s="1"/>
      <c r="G71" s="1"/>
      <c r="H71" s="1"/>
      <c r="I71" s="1"/>
      <c r="J71" s="23"/>
      <c r="K71" s="1"/>
      <c r="L71" s="1"/>
      <c r="M71" s="1"/>
      <c r="N71" s="54"/>
      <c r="O71" s="55" t="s">
        <v>1849</v>
      </c>
      <c r="P71" s="1"/>
      <c r="Q71" s="23" t="s">
        <v>1850</v>
      </c>
      <c r="R71" s="1"/>
      <c r="S71" s="1"/>
      <c r="T71" s="1"/>
      <c r="U71" s="1"/>
      <c r="V71" s="56"/>
      <c r="W71" s="56"/>
      <c r="X71" s="57" t="s">
        <v>1851</v>
      </c>
      <c r="Y71" s="52"/>
      <c r="Z71" s="51"/>
      <c r="AA71" s="52"/>
      <c r="AB71" s="52"/>
      <c r="AC71" s="53" t="s">
        <v>1852</v>
      </c>
    </row>
    <row r="72" spans="3:29" ht="13.5" thickBot="1">
      <c r="C72" s="26" t="s">
        <v>1508</v>
      </c>
      <c r="D72" s="30">
        <f>D$9</f>
        <v>10</v>
      </c>
      <c r="E72" s="30">
        <f aca="true" t="shared" si="7" ref="E72:O72">E$9</f>
        <v>50</v>
      </c>
      <c r="F72" s="30">
        <f t="shared" si="7"/>
        <v>100</v>
      </c>
      <c r="G72" s="30">
        <f t="shared" si="7"/>
        <v>500</v>
      </c>
      <c r="H72" s="30">
        <f t="shared" si="7"/>
        <v>1000</v>
      </c>
      <c r="I72" s="30">
        <f t="shared" si="7"/>
        <v>5000</v>
      </c>
      <c r="J72" s="30">
        <f t="shared" si="7"/>
        <v>10000</v>
      </c>
      <c r="K72" s="30">
        <f t="shared" si="7"/>
        <v>20000</v>
      </c>
      <c r="L72" s="30">
        <f t="shared" si="7"/>
        <v>50000</v>
      </c>
      <c r="M72" s="30">
        <f t="shared" si="7"/>
        <v>100000</v>
      </c>
      <c r="N72" s="30">
        <f t="shared" si="7"/>
        <v>200000</v>
      </c>
      <c r="O72" s="31">
        <f t="shared" si="7"/>
        <v>500000</v>
      </c>
      <c r="P72" s="1"/>
      <c r="Q72" s="26" t="s">
        <v>1508</v>
      </c>
      <c r="R72" s="30">
        <f>D$9</f>
        <v>10</v>
      </c>
      <c r="S72" s="30">
        <f>E$9</f>
        <v>50</v>
      </c>
      <c r="T72" s="30">
        <f>F$9</f>
        <v>100</v>
      </c>
      <c r="U72" s="30">
        <f>G$9</f>
        <v>500</v>
      </c>
      <c r="V72" s="30">
        <f>H$9</f>
        <v>1000</v>
      </c>
      <c r="W72" s="30">
        <f>I$9</f>
        <v>5000</v>
      </c>
      <c r="X72" s="30">
        <f>J$9</f>
        <v>10000</v>
      </c>
      <c r="Y72" s="30">
        <f>K$9</f>
        <v>20000</v>
      </c>
      <c r="Z72" s="30">
        <f>L$9</f>
        <v>50000</v>
      </c>
      <c r="AA72" s="30">
        <f>M$9</f>
        <v>100000</v>
      </c>
      <c r="AB72" s="30">
        <f>N$9</f>
        <v>200000</v>
      </c>
      <c r="AC72" s="31">
        <f>O$9</f>
        <v>500000</v>
      </c>
    </row>
    <row r="73" spans="2:29" ht="12.75">
      <c r="B73" s="1">
        <v>1</v>
      </c>
      <c r="C73" s="32">
        <f>C$10</f>
        <v>10</v>
      </c>
      <c r="D73" s="58">
        <v>6.4</v>
      </c>
      <c r="E73" s="59">
        <v>9.3</v>
      </c>
      <c r="F73" s="59">
        <v>13.9</v>
      </c>
      <c r="G73" s="59">
        <v>28.5</v>
      </c>
      <c r="H73" s="59">
        <v>35.8</v>
      </c>
      <c r="I73" s="59">
        <v>65.5</v>
      </c>
      <c r="J73" s="59">
        <v>101.7</v>
      </c>
      <c r="K73" s="59">
        <v>197.8</v>
      </c>
      <c r="L73" s="59">
        <v>326</v>
      </c>
      <c r="M73" s="59">
        <v>410.8</v>
      </c>
      <c r="N73" s="59">
        <v>553.5</v>
      </c>
      <c r="O73" s="60">
        <v>819.5</v>
      </c>
      <c r="P73" s="1"/>
      <c r="Q73" s="32">
        <f>C$10</f>
        <v>10</v>
      </c>
      <c r="R73" s="61">
        <v>0.847</v>
      </c>
      <c r="S73" s="62">
        <v>0.7922</v>
      </c>
      <c r="T73" s="62">
        <v>0.8232</v>
      </c>
      <c r="U73" s="62">
        <v>0.8549</v>
      </c>
      <c r="V73" s="62">
        <v>0.8534</v>
      </c>
      <c r="W73" s="62">
        <v>0.871</v>
      </c>
      <c r="X73" s="62">
        <v>0.8793</v>
      </c>
      <c r="Y73" s="62">
        <v>0.8277</v>
      </c>
      <c r="Z73" s="62">
        <v>0.7646</v>
      </c>
      <c r="AA73" s="62">
        <v>0.7908</v>
      </c>
      <c r="AB73" s="62">
        <v>0.8694</v>
      </c>
      <c r="AC73" s="63">
        <v>0.95</v>
      </c>
    </row>
    <row r="74" spans="2:29" ht="12.75">
      <c r="B74" s="1">
        <f>B73+1</f>
        <v>2</v>
      </c>
      <c r="C74" s="32">
        <f>C$11</f>
        <v>50</v>
      </c>
      <c r="D74" s="64">
        <v>3.7</v>
      </c>
      <c r="E74" s="65">
        <v>5.5</v>
      </c>
      <c r="F74" s="65">
        <v>8.5</v>
      </c>
      <c r="G74" s="65">
        <v>19.9</v>
      </c>
      <c r="H74" s="65">
        <v>25.8</v>
      </c>
      <c r="I74" s="65">
        <v>55.5</v>
      </c>
      <c r="J74" s="65">
        <v>103.7</v>
      </c>
      <c r="K74" s="65">
        <v>140.5</v>
      </c>
      <c r="L74" s="65">
        <v>168.2</v>
      </c>
      <c r="M74" s="65">
        <v>211.9</v>
      </c>
      <c r="N74" s="65">
        <v>302.7</v>
      </c>
      <c r="O74" s="66">
        <v>410.8</v>
      </c>
      <c r="P74" s="1"/>
      <c r="Q74" s="32">
        <f>C$11</f>
        <v>50</v>
      </c>
      <c r="R74" s="67">
        <v>0.7543</v>
      </c>
      <c r="S74" s="68">
        <v>0.7381</v>
      </c>
      <c r="T74" s="68">
        <v>0.7051</v>
      </c>
      <c r="U74" s="68">
        <v>0.8048</v>
      </c>
      <c r="V74" s="68">
        <v>0.8194</v>
      </c>
      <c r="W74" s="68">
        <v>0.7771</v>
      </c>
      <c r="X74" s="68">
        <v>0.7289</v>
      </c>
      <c r="Y74" s="68">
        <v>0.816</v>
      </c>
      <c r="Z74" s="68">
        <v>0.7659</v>
      </c>
      <c r="AA74" s="68">
        <v>0.8394</v>
      </c>
      <c r="AB74" s="68">
        <v>0.8605</v>
      </c>
      <c r="AC74" s="69">
        <v>0.9185</v>
      </c>
    </row>
    <row r="75" spans="2:29" ht="12.75">
      <c r="B75" s="1">
        <f aca="true" t="shared" si="8" ref="B75:B84">B74+1</f>
        <v>3</v>
      </c>
      <c r="C75" s="32">
        <f>C$12</f>
        <v>100</v>
      </c>
      <c r="D75" s="64">
        <v>3.4</v>
      </c>
      <c r="E75" s="65">
        <v>5.1</v>
      </c>
      <c r="F75" s="65">
        <v>7</v>
      </c>
      <c r="G75" s="65">
        <v>16.3</v>
      </c>
      <c r="H75" s="65">
        <v>22.4</v>
      </c>
      <c r="I75" s="65">
        <v>49</v>
      </c>
      <c r="J75" s="65">
        <v>78.1</v>
      </c>
      <c r="K75" s="65">
        <v>88.8</v>
      </c>
      <c r="L75" s="65">
        <v>120.5</v>
      </c>
      <c r="M75" s="65">
        <v>138</v>
      </c>
      <c r="N75" s="65">
        <v>191.2</v>
      </c>
      <c r="O75" s="66">
        <v>259.5</v>
      </c>
      <c r="P75" s="1"/>
      <c r="Q75" s="32">
        <f>C$12</f>
        <v>100</v>
      </c>
      <c r="R75" s="67">
        <v>0.7499</v>
      </c>
      <c r="S75" s="68">
        <v>0.73</v>
      </c>
      <c r="T75" s="68">
        <v>0.7181</v>
      </c>
      <c r="U75" s="68">
        <v>0.8238</v>
      </c>
      <c r="V75" s="68">
        <v>0.863</v>
      </c>
      <c r="W75" s="68">
        <v>0.8142</v>
      </c>
      <c r="X75" s="68">
        <v>0.7203</v>
      </c>
      <c r="Y75" s="68">
        <v>0.7827</v>
      </c>
      <c r="Z75" s="68">
        <v>0.8043</v>
      </c>
      <c r="AA75" s="68">
        <v>0.8718</v>
      </c>
      <c r="AB75" s="68">
        <v>0.9061</v>
      </c>
      <c r="AC75" s="69">
        <v>0.9489</v>
      </c>
    </row>
    <row r="76" spans="2:29" ht="12.75">
      <c r="B76" s="1">
        <f t="shared" si="8"/>
        <v>4</v>
      </c>
      <c r="C76" s="32">
        <f>C$13</f>
        <v>500</v>
      </c>
      <c r="D76" s="64">
        <v>2.3</v>
      </c>
      <c r="E76" s="65">
        <v>3.5</v>
      </c>
      <c r="F76" s="65">
        <v>4.7</v>
      </c>
      <c r="G76" s="65">
        <v>11</v>
      </c>
      <c r="H76" s="65">
        <v>16.7</v>
      </c>
      <c r="I76" s="65">
        <v>32.7</v>
      </c>
      <c r="J76" s="65">
        <v>37.5</v>
      </c>
      <c r="K76" s="65">
        <v>42.9</v>
      </c>
      <c r="L76" s="65">
        <v>53.3</v>
      </c>
      <c r="M76" s="65">
        <v>73.4</v>
      </c>
      <c r="N76" s="65">
        <v>101.7</v>
      </c>
      <c r="O76" s="66">
        <v>138</v>
      </c>
      <c r="P76" s="1"/>
      <c r="Q76" s="32">
        <f>C$13</f>
        <v>500</v>
      </c>
      <c r="R76" s="67">
        <v>0.7937</v>
      </c>
      <c r="S76" s="68">
        <v>0.705</v>
      </c>
      <c r="T76" s="68">
        <v>0.8071</v>
      </c>
      <c r="U76" s="68">
        <v>0.8008</v>
      </c>
      <c r="V76" s="68">
        <v>0.7933</v>
      </c>
      <c r="W76" s="68">
        <v>0.772</v>
      </c>
      <c r="X76" s="68">
        <v>0.8172</v>
      </c>
      <c r="Y76" s="68">
        <v>0.898</v>
      </c>
      <c r="Z76" s="68">
        <v>0.9073</v>
      </c>
      <c r="AA76" s="68">
        <v>0.9405</v>
      </c>
      <c r="AB76" s="68">
        <v>0.9619</v>
      </c>
      <c r="AC76" s="69">
        <v>0.9999</v>
      </c>
    </row>
    <row r="77" spans="2:29" ht="12.75">
      <c r="B77" s="1">
        <f t="shared" si="8"/>
        <v>5</v>
      </c>
      <c r="C77" s="32">
        <f>C$14</f>
        <v>1000</v>
      </c>
      <c r="D77" s="64">
        <v>1.9</v>
      </c>
      <c r="E77" s="65">
        <v>2.9</v>
      </c>
      <c r="F77" s="65">
        <v>4.9</v>
      </c>
      <c r="G77" s="65">
        <v>10.5</v>
      </c>
      <c r="H77" s="65">
        <v>17.5</v>
      </c>
      <c r="I77" s="65">
        <v>26</v>
      </c>
      <c r="J77" s="65">
        <v>29.7</v>
      </c>
      <c r="K77" s="65">
        <v>41.2</v>
      </c>
      <c r="L77" s="65">
        <v>62</v>
      </c>
      <c r="M77" s="65">
        <v>78.1</v>
      </c>
      <c r="N77" s="65">
        <v>111.5</v>
      </c>
      <c r="O77" s="66">
        <v>161.8</v>
      </c>
      <c r="P77" s="1"/>
      <c r="Q77" s="32">
        <f>C$14</f>
        <v>1000</v>
      </c>
      <c r="R77" s="67">
        <v>0.7037</v>
      </c>
      <c r="S77" s="68">
        <v>0.7564</v>
      </c>
      <c r="T77" s="68">
        <v>0.7727</v>
      </c>
      <c r="U77" s="68">
        <v>0.801</v>
      </c>
      <c r="V77" s="68">
        <v>0.821</v>
      </c>
      <c r="W77" s="68">
        <v>0.8486</v>
      </c>
      <c r="X77" s="68">
        <v>0.8986</v>
      </c>
      <c r="Y77" s="68">
        <v>0.9335</v>
      </c>
      <c r="Z77" s="68">
        <v>0.9587</v>
      </c>
      <c r="AA77" s="68">
        <v>0.9717</v>
      </c>
      <c r="AB77" s="68">
        <v>0.9999</v>
      </c>
      <c r="AC77" s="69">
        <v>0.9999</v>
      </c>
    </row>
    <row r="78" spans="2:29" ht="12.75">
      <c r="B78" s="1">
        <f t="shared" si="8"/>
        <v>6</v>
      </c>
      <c r="C78" s="32">
        <f>C$15</f>
        <v>1500</v>
      </c>
      <c r="D78" s="64">
        <v>1.9</v>
      </c>
      <c r="E78" s="65">
        <v>3</v>
      </c>
      <c r="F78" s="65">
        <v>4.5</v>
      </c>
      <c r="G78" s="65">
        <v>9.8</v>
      </c>
      <c r="H78" s="65">
        <v>14.3</v>
      </c>
      <c r="I78" s="65">
        <v>22.7</v>
      </c>
      <c r="J78" s="65">
        <v>28.6</v>
      </c>
      <c r="K78" s="65">
        <v>45.2</v>
      </c>
      <c r="L78" s="65">
        <v>61.4</v>
      </c>
      <c r="M78" s="65">
        <v>82.7</v>
      </c>
      <c r="N78" s="65">
        <v>104.2</v>
      </c>
      <c r="O78" s="66">
        <v>154.2</v>
      </c>
      <c r="P78" s="1"/>
      <c r="Q78" s="32">
        <f>C$15</f>
        <v>1500</v>
      </c>
      <c r="R78" s="67">
        <v>0.7778</v>
      </c>
      <c r="S78" s="68">
        <v>0.7773</v>
      </c>
      <c r="T78" s="68">
        <v>0.7726</v>
      </c>
      <c r="U78" s="68">
        <v>0.8895</v>
      </c>
      <c r="V78" s="68">
        <v>0.8943</v>
      </c>
      <c r="W78" s="68">
        <v>0.9036</v>
      </c>
      <c r="X78" s="68">
        <v>0.9288</v>
      </c>
      <c r="Y78" s="68">
        <v>0.9573</v>
      </c>
      <c r="Z78" s="68">
        <v>0.9734</v>
      </c>
      <c r="AA78" s="68">
        <v>0.9999</v>
      </c>
      <c r="AB78" s="68">
        <v>0.9999</v>
      </c>
      <c r="AC78" s="69">
        <v>0.9999</v>
      </c>
    </row>
    <row r="79" spans="2:29" ht="12.75">
      <c r="B79" s="1">
        <f t="shared" si="8"/>
        <v>7</v>
      </c>
      <c r="C79" s="32">
        <f>C$16</f>
        <v>2000</v>
      </c>
      <c r="D79" s="64">
        <v>1.7</v>
      </c>
      <c r="E79" s="65">
        <v>2.7</v>
      </c>
      <c r="F79" s="65">
        <v>4.4</v>
      </c>
      <c r="G79" s="65">
        <v>10.7</v>
      </c>
      <c r="H79" s="65">
        <v>13.3</v>
      </c>
      <c r="I79" s="65">
        <v>22.8</v>
      </c>
      <c r="J79" s="65">
        <v>28.8</v>
      </c>
      <c r="K79" s="65">
        <v>43.9</v>
      </c>
      <c r="L79" s="65">
        <v>59.6</v>
      </c>
      <c r="M79" s="65">
        <v>82</v>
      </c>
      <c r="N79" s="65">
        <v>103.3</v>
      </c>
      <c r="O79" s="66">
        <v>140.1</v>
      </c>
      <c r="P79" s="1"/>
      <c r="Q79" s="32">
        <f>C$16</f>
        <v>2000</v>
      </c>
      <c r="R79" s="67">
        <v>0.7208</v>
      </c>
      <c r="S79" s="68">
        <v>0.7975</v>
      </c>
      <c r="T79" s="68">
        <v>0.7803</v>
      </c>
      <c r="U79" s="68">
        <v>0.8524</v>
      </c>
      <c r="V79" s="68">
        <v>0.8341</v>
      </c>
      <c r="W79" s="68">
        <v>0.9263</v>
      </c>
      <c r="X79" s="68">
        <v>0.9462</v>
      </c>
      <c r="Y79" s="68">
        <v>0.9659</v>
      </c>
      <c r="Z79" s="68">
        <v>0.9814</v>
      </c>
      <c r="AA79" s="68">
        <v>0.9999</v>
      </c>
      <c r="AB79" s="68">
        <v>0.9999</v>
      </c>
      <c r="AC79" s="69">
        <v>0.9999</v>
      </c>
    </row>
    <row r="80" spans="2:29" ht="12.75">
      <c r="B80" s="1">
        <f t="shared" si="8"/>
        <v>8</v>
      </c>
      <c r="C80" s="32">
        <f>C$17</f>
        <v>2500</v>
      </c>
      <c r="D80" s="64">
        <v>1.6</v>
      </c>
      <c r="E80" s="65">
        <v>2.9</v>
      </c>
      <c r="F80" s="65">
        <v>4.7</v>
      </c>
      <c r="G80" s="65">
        <v>10.5</v>
      </c>
      <c r="H80" s="65">
        <v>12.4</v>
      </c>
      <c r="I80" s="65">
        <v>24</v>
      </c>
      <c r="J80" s="65">
        <v>32.4</v>
      </c>
      <c r="K80" s="65">
        <v>44.5</v>
      </c>
      <c r="L80" s="65">
        <v>60.4</v>
      </c>
      <c r="M80" s="65">
        <v>76.1</v>
      </c>
      <c r="N80" s="65">
        <v>95.9</v>
      </c>
      <c r="O80" s="66">
        <v>130.1</v>
      </c>
      <c r="P80" s="1"/>
      <c r="Q80" s="32">
        <f>C$17</f>
        <v>2500</v>
      </c>
      <c r="R80" s="67">
        <v>0.5772</v>
      </c>
      <c r="S80" s="68">
        <v>0.8118</v>
      </c>
      <c r="T80" s="68">
        <v>0.6971</v>
      </c>
      <c r="U80" s="68">
        <v>0.8627</v>
      </c>
      <c r="V80" s="68">
        <v>0.8392</v>
      </c>
      <c r="W80" s="68">
        <v>0.9431</v>
      </c>
      <c r="X80" s="68">
        <v>0.9584</v>
      </c>
      <c r="Y80" s="68">
        <v>0.9733</v>
      </c>
      <c r="Z80" s="68">
        <v>0.9995</v>
      </c>
      <c r="AA80" s="68">
        <v>0.9999</v>
      </c>
      <c r="AB80" s="68">
        <v>0.9999</v>
      </c>
      <c r="AC80" s="69">
        <v>0.9999</v>
      </c>
    </row>
    <row r="81" spans="2:29" ht="12.75">
      <c r="B81" s="1">
        <f t="shared" si="8"/>
        <v>9</v>
      </c>
      <c r="C81" s="32">
        <f>C$18</f>
        <v>3000</v>
      </c>
      <c r="D81" s="64">
        <v>1.5</v>
      </c>
      <c r="E81" s="65">
        <v>2.8</v>
      </c>
      <c r="F81" s="65">
        <v>4.6</v>
      </c>
      <c r="G81" s="65">
        <v>10.4</v>
      </c>
      <c r="H81" s="65">
        <v>11.7</v>
      </c>
      <c r="I81" s="65">
        <v>22.6</v>
      </c>
      <c r="J81" s="65">
        <v>30.5</v>
      </c>
      <c r="K81" s="65">
        <v>41.9</v>
      </c>
      <c r="L81" s="65">
        <v>56.8</v>
      </c>
      <c r="M81" s="65">
        <v>71.6</v>
      </c>
      <c r="N81" s="65">
        <v>90.2</v>
      </c>
      <c r="O81" s="66">
        <v>122.4</v>
      </c>
      <c r="P81" s="1"/>
      <c r="Q81" s="32">
        <f>C$18</f>
        <v>3000</v>
      </c>
      <c r="R81" s="67">
        <v>0.5947</v>
      </c>
      <c r="S81" s="68">
        <v>0.7983</v>
      </c>
      <c r="T81" s="68">
        <v>0.7019</v>
      </c>
      <c r="U81" s="68">
        <v>0.8712</v>
      </c>
      <c r="V81" s="68">
        <v>0.8775</v>
      </c>
      <c r="W81" s="68">
        <v>0.9489</v>
      </c>
      <c r="X81" s="68">
        <v>0.9624</v>
      </c>
      <c r="Y81" s="68">
        <v>0.9771</v>
      </c>
      <c r="Z81" s="68">
        <v>0.9999</v>
      </c>
      <c r="AA81" s="68">
        <v>0.9999</v>
      </c>
      <c r="AB81" s="68">
        <v>0.9999</v>
      </c>
      <c r="AC81" s="69">
        <v>0.9999</v>
      </c>
    </row>
    <row r="82" spans="2:29" ht="12.75">
      <c r="B82" s="1">
        <f t="shared" si="8"/>
        <v>10</v>
      </c>
      <c r="C82" s="32">
        <f>C$19</f>
        <v>4000</v>
      </c>
      <c r="D82" s="64">
        <v>1.6</v>
      </c>
      <c r="E82" s="65">
        <v>2.6</v>
      </c>
      <c r="F82" s="65">
        <v>4.6</v>
      </c>
      <c r="G82" s="65">
        <v>8.4</v>
      </c>
      <c r="H82" s="65">
        <v>10.6</v>
      </c>
      <c r="I82" s="65">
        <v>22</v>
      </c>
      <c r="J82" s="65">
        <v>30.2</v>
      </c>
      <c r="K82" s="65">
        <v>38</v>
      </c>
      <c r="L82" s="65">
        <v>51.6</v>
      </c>
      <c r="M82" s="65">
        <v>65</v>
      </c>
      <c r="N82" s="65">
        <v>82</v>
      </c>
      <c r="O82" s="66">
        <v>111.2</v>
      </c>
      <c r="P82" s="1"/>
      <c r="Q82" s="32">
        <f>C$19</f>
        <v>4000</v>
      </c>
      <c r="R82" s="67">
        <v>0.6523</v>
      </c>
      <c r="S82" s="68">
        <v>0.8012</v>
      </c>
      <c r="T82" s="68">
        <v>0.7144</v>
      </c>
      <c r="U82" s="68">
        <v>0.8499</v>
      </c>
      <c r="V82" s="68">
        <v>0.8964</v>
      </c>
      <c r="W82" s="68">
        <v>0.9571</v>
      </c>
      <c r="X82" s="68">
        <v>0.9708</v>
      </c>
      <c r="Y82" s="68">
        <v>0.9831</v>
      </c>
      <c r="Z82" s="68">
        <v>0.9999</v>
      </c>
      <c r="AA82" s="68">
        <v>0.9999</v>
      </c>
      <c r="AB82" s="68">
        <v>0.9999</v>
      </c>
      <c r="AC82" s="69">
        <v>0.9999</v>
      </c>
    </row>
    <row r="83" spans="2:29" ht="12.75">
      <c r="B83" s="1">
        <f t="shared" si="8"/>
        <v>11</v>
      </c>
      <c r="C83" s="32">
        <f>C$20</f>
        <v>6000</v>
      </c>
      <c r="D83" s="64">
        <v>1.4</v>
      </c>
      <c r="E83" s="65">
        <v>2.7</v>
      </c>
      <c r="F83" s="65">
        <v>4.4</v>
      </c>
      <c r="G83" s="65">
        <v>7.3</v>
      </c>
      <c r="H83" s="65">
        <v>9.3</v>
      </c>
      <c r="I83" s="65">
        <v>19.2</v>
      </c>
      <c r="J83" s="65">
        <v>26.4</v>
      </c>
      <c r="K83" s="65">
        <v>33.2</v>
      </c>
      <c r="L83" s="65">
        <v>45.1</v>
      </c>
      <c r="M83" s="65">
        <v>56.8</v>
      </c>
      <c r="N83" s="65">
        <v>71.6</v>
      </c>
      <c r="O83" s="66">
        <v>97.2</v>
      </c>
      <c r="P83" s="1"/>
      <c r="Q83" s="32">
        <f>C$20</f>
        <v>6000</v>
      </c>
      <c r="R83" s="67">
        <v>0.698</v>
      </c>
      <c r="S83" s="68">
        <v>0.8039</v>
      </c>
      <c r="T83" s="68">
        <v>0.8479</v>
      </c>
      <c r="U83" s="68">
        <v>0.8883</v>
      </c>
      <c r="V83" s="68">
        <v>0.9182</v>
      </c>
      <c r="W83" s="68">
        <v>0.9653</v>
      </c>
      <c r="X83" s="68">
        <v>0.9793</v>
      </c>
      <c r="Y83" s="68">
        <v>0.9915</v>
      </c>
      <c r="Z83" s="68">
        <v>0.9999</v>
      </c>
      <c r="AA83" s="68">
        <v>0.9999</v>
      </c>
      <c r="AB83" s="68">
        <v>0.9999</v>
      </c>
      <c r="AC83" s="69">
        <v>0.9999</v>
      </c>
    </row>
    <row r="84" spans="2:29" ht="13.5" thickBot="1">
      <c r="B84" s="1">
        <f t="shared" si="8"/>
        <v>12</v>
      </c>
      <c r="C84" s="42">
        <f>C$21</f>
        <v>10000</v>
      </c>
      <c r="D84" s="70">
        <v>1.6</v>
      </c>
      <c r="E84" s="71">
        <v>2.8</v>
      </c>
      <c r="F84" s="71">
        <v>4.7</v>
      </c>
      <c r="G84" s="71">
        <v>8.9</v>
      </c>
      <c r="H84" s="71">
        <v>11.2</v>
      </c>
      <c r="I84" s="71">
        <v>19.2</v>
      </c>
      <c r="J84" s="71">
        <v>22.2</v>
      </c>
      <c r="K84" s="71">
        <v>28</v>
      </c>
      <c r="L84" s="71">
        <v>38</v>
      </c>
      <c r="M84" s="71">
        <v>47.9</v>
      </c>
      <c r="N84" s="71">
        <v>60.4</v>
      </c>
      <c r="O84" s="72">
        <v>82</v>
      </c>
      <c r="P84" s="1"/>
      <c r="Q84" s="42">
        <f>C$21</f>
        <v>10000</v>
      </c>
      <c r="R84" s="73">
        <v>0.7917</v>
      </c>
      <c r="S84" s="74">
        <v>0.8122</v>
      </c>
      <c r="T84" s="74">
        <v>0.6915</v>
      </c>
      <c r="U84" s="74">
        <v>0.9353</v>
      </c>
      <c r="V84" s="74">
        <v>0.9531</v>
      </c>
      <c r="W84" s="74">
        <v>0.9796</v>
      </c>
      <c r="X84" s="74">
        <v>0.9885</v>
      </c>
      <c r="Y84" s="74">
        <v>0.9999</v>
      </c>
      <c r="Z84" s="74">
        <v>0.9999</v>
      </c>
      <c r="AA84" s="74">
        <v>0.9999</v>
      </c>
      <c r="AB84" s="74">
        <v>0.9999</v>
      </c>
      <c r="AC84" s="75">
        <v>0.9999</v>
      </c>
    </row>
    <row r="85" spans="3:29" ht="3" customHeight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3:29" ht="13.5" thickBot="1">
      <c r="C86" s="22" t="s">
        <v>1853</v>
      </c>
      <c r="D86" s="23" t="s">
        <v>1854</v>
      </c>
      <c r="E86" s="1"/>
      <c r="F86" s="1"/>
      <c r="G86" s="1"/>
      <c r="H86" s="1"/>
      <c r="I86" s="1"/>
      <c r="J86" s="23"/>
      <c r="K86" s="1"/>
      <c r="L86" s="1"/>
      <c r="M86" s="1"/>
      <c r="N86" s="54"/>
      <c r="O86" s="55" t="s">
        <v>1849</v>
      </c>
      <c r="P86" s="1"/>
      <c r="Q86" s="23" t="s">
        <v>1855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 thickBot="1">
      <c r="C87" s="26" t="s">
        <v>1508</v>
      </c>
      <c r="D87" s="30">
        <f>D$9</f>
        <v>10</v>
      </c>
      <c r="E87" s="30">
        <f aca="true" t="shared" si="9" ref="E87:O87">E$9</f>
        <v>50</v>
      </c>
      <c r="F87" s="30">
        <f t="shared" si="9"/>
        <v>100</v>
      </c>
      <c r="G87" s="30">
        <f t="shared" si="9"/>
        <v>500</v>
      </c>
      <c r="H87" s="30">
        <f t="shared" si="9"/>
        <v>1000</v>
      </c>
      <c r="I87" s="30">
        <f t="shared" si="9"/>
        <v>5000</v>
      </c>
      <c r="J87" s="30">
        <f t="shared" si="9"/>
        <v>10000</v>
      </c>
      <c r="K87" s="30">
        <f t="shared" si="9"/>
        <v>20000</v>
      </c>
      <c r="L87" s="30">
        <f t="shared" si="9"/>
        <v>50000</v>
      </c>
      <c r="M87" s="30">
        <f t="shared" si="9"/>
        <v>100000</v>
      </c>
      <c r="N87" s="30">
        <f t="shared" si="9"/>
        <v>200000</v>
      </c>
      <c r="O87" s="31">
        <f t="shared" si="9"/>
        <v>500000</v>
      </c>
      <c r="P87" s="1"/>
      <c r="Q87" s="26" t="s">
        <v>1508</v>
      </c>
      <c r="R87" s="30">
        <f>D$9</f>
        <v>10</v>
      </c>
      <c r="S87" s="30">
        <f>E$9</f>
        <v>50</v>
      </c>
      <c r="T87" s="30">
        <f>F$9</f>
        <v>100</v>
      </c>
      <c r="U87" s="30">
        <f>G$9</f>
        <v>500</v>
      </c>
      <c r="V87" s="30">
        <f>H$9</f>
        <v>1000</v>
      </c>
      <c r="W87" s="30">
        <f>I$9</f>
        <v>5000</v>
      </c>
      <c r="X87" s="30">
        <f>J$9</f>
        <v>10000</v>
      </c>
      <c r="Y87" s="30">
        <f>K$9</f>
        <v>20000</v>
      </c>
      <c r="Z87" s="30">
        <f>L$9</f>
        <v>50000</v>
      </c>
      <c r="AA87" s="30">
        <f>M$9</f>
        <v>100000</v>
      </c>
      <c r="AB87" s="30">
        <f>N$9</f>
        <v>200000</v>
      </c>
      <c r="AC87" s="31">
        <f>O$9</f>
        <v>500000</v>
      </c>
    </row>
    <row r="88" spans="2:29" ht="12.75">
      <c r="B88" s="1">
        <v>1</v>
      </c>
      <c r="C88" s="32">
        <f>C$10</f>
        <v>10</v>
      </c>
      <c r="D88" s="58">
        <v>1.1</v>
      </c>
      <c r="E88" s="59">
        <v>2.5</v>
      </c>
      <c r="F88" s="59">
        <v>3.5</v>
      </c>
      <c r="G88" s="59">
        <v>7.9</v>
      </c>
      <c r="H88" s="59">
        <v>11.2</v>
      </c>
      <c r="I88" s="59">
        <v>25</v>
      </c>
      <c r="J88" s="59">
        <v>35.4</v>
      </c>
      <c r="K88" s="59">
        <v>50</v>
      </c>
      <c r="L88" s="59">
        <v>79.1</v>
      </c>
      <c r="M88" s="59">
        <v>111.8</v>
      </c>
      <c r="N88" s="59">
        <v>158.1</v>
      </c>
      <c r="O88" s="60">
        <v>250</v>
      </c>
      <c r="P88" s="1"/>
      <c r="Q88" s="32">
        <f>C$10</f>
        <v>10</v>
      </c>
      <c r="R88" s="61">
        <v>0.9586</v>
      </c>
      <c r="S88" s="62">
        <v>0.9513</v>
      </c>
      <c r="T88" s="62">
        <v>0.9542</v>
      </c>
      <c r="U88" s="62">
        <v>0.9602</v>
      </c>
      <c r="V88" s="62">
        <v>0.9595</v>
      </c>
      <c r="W88" s="62">
        <v>0.9647</v>
      </c>
      <c r="X88" s="62">
        <v>0.9681</v>
      </c>
      <c r="Y88" s="62">
        <v>0.9535</v>
      </c>
      <c r="Z88" s="62">
        <v>0.9332</v>
      </c>
      <c r="AA88" s="62">
        <v>0.9374</v>
      </c>
      <c r="AB88" s="62">
        <v>0.9548</v>
      </c>
      <c r="AC88" s="63">
        <v>0.9912</v>
      </c>
    </row>
    <row r="89" spans="2:29" ht="12.75">
      <c r="B89" s="1">
        <f>B88+1</f>
        <v>2</v>
      </c>
      <c r="C89" s="32">
        <f>C$11</f>
        <v>50</v>
      </c>
      <c r="D89" s="64">
        <v>1.1</v>
      </c>
      <c r="E89" s="65">
        <v>2.5</v>
      </c>
      <c r="F89" s="65">
        <v>3.5</v>
      </c>
      <c r="G89" s="65">
        <v>7.9</v>
      </c>
      <c r="H89" s="65">
        <v>11.2</v>
      </c>
      <c r="I89" s="65">
        <v>25</v>
      </c>
      <c r="J89" s="65">
        <v>35.4</v>
      </c>
      <c r="K89" s="65">
        <v>50</v>
      </c>
      <c r="L89" s="65">
        <v>79.1</v>
      </c>
      <c r="M89" s="65">
        <v>111.8</v>
      </c>
      <c r="N89" s="65">
        <v>158.1</v>
      </c>
      <c r="O89" s="66">
        <v>250</v>
      </c>
      <c r="P89" s="1"/>
      <c r="Q89" s="32">
        <f>C$11</f>
        <v>50</v>
      </c>
      <c r="R89" s="67">
        <v>0.9363</v>
      </c>
      <c r="S89" s="68">
        <v>0.9379</v>
      </c>
      <c r="T89" s="68">
        <v>0.9217</v>
      </c>
      <c r="U89" s="68">
        <v>0.9505</v>
      </c>
      <c r="V89" s="68">
        <v>0.9518</v>
      </c>
      <c r="W89" s="68">
        <v>0.9354</v>
      </c>
      <c r="X89" s="68">
        <v>0.9172</v>
      </c>
      <c r="Y89" s="68">
        <v>0.9344</v>
      </c>
      <c r="Z89" s="68">
        <v>0.8937</v>
      </c>
      <c r="AA89" s="68">
        <v>0.9181</v>
      </c>
      <c r="AB89" s="68">
        <v>0.9231</v>
      </c>
      <c r="AC89" s="69">
        <v>0.9397</v>
      </c>
    </row>
    <row r="90" spans="2:29" ht="12.75">
      <c r="B90" s="1">
        <f aca="true" t="shared" si="10" ref="B90:B99">B89+1</f>
        <v>3</v>
      </c>
      <c r="C90" s="32">
        <f>C$12</f>
        <v>100</v>
      </c>
      <c r="D90" s="64">
        <v>1.1</v>
      </c>
      <c r="E90" s="65">
        <v>2.5</v>
      </c>
      <c r="F90" s="65">
        <v>3.5</v>
      </c>
      <c r="G90" s="65">
        <v>7.9</v>
      </c>
      <c r="H90" s="65">
        <v>11.2</v>
      </c>
      <c r="I90" s="65">
        <v>25</v>
      </c>
      <c r="J90" s="65">
        <v>35.4</v>
      </c>
      <c r="K90" s="65">
        <v>50</v>
      </c>
      <c r="L90" s="65">
        <v>79.1</v>
      </c>
      <c r="M90" s="65">
        <v>111.8</v>
      </c>
      <c r="N90" s="65">
        <v>158.1</v>
      </c>
      <c r="O90" s="66">
        <v>250</v>
      </c>
      <c r="P90" s="1"/>
      <c r="Q90" s="32">
        <f>C$12</f>
        <v>100</v>
      </c>
      <c r="R90" s="67">
        <v>0.9329</v>
      </c>
      <c r="S90" s="68">
        <v>0.9297</v>
      </c>
      <c r="T90" s="68">
        <v>0.9265</v>
      </c>
      <c r="U90" s="68">
        <v>0.9522</v>
      </c>
      <c r="V90" s="68">
        <v>0.9585</v>
      </c>
      <c r="W90" s="68">
        <v>0.9397</v>
      </c>
      <c r="X90" s="68">
        <v>0.8817</v>
      </c>
      <c r="Y90" s="68">
        <v>0.8984</v>
      </c>
      <c r="Z90" s="68">
        <v>0.8749</v>
      </c>
      <c r="AA90" s="68">
        <v>0.8917</v>
      </c>
      <c r="AB90" s="68">
        <v>0.9036</v>
      </c>
      <c r="AC90" s="69">
        <v>0.9204</v>
      </c>
    </row>
    <row r="91" spans="2:29" ht="12.75">
      <c r="B91" s="1">
        <f t="shared" si="10"/>
        <v>4</v>
      </c>
      <c r="C91" s="32">
        <f>C$13</f>
        <v>500</v>
      </c>
      <c r="D91" s="64">
        <v>1.1</v>
      </c>
      <c r="E91" s="65">
        <v>2.5</v>
      </c>
      <c r="F91" s="65">
        <v>3.5</v>
      </c>
      <c r="G91" s="65">
        <v>7.9</v>
      </c>
      <c r="H91" s="65">
        <v>11.2</v>
      </c>
      <c r="I91" s="65">
        <v>25</v>
      </c>
      <c r="J91" s="65">
        <v>35.4</v>
      </c>
      <c r="K91" s="65">
        <v>50</v>
      </c>
      <c r="L91" s="65">
        <v>79.1</v>
      </c>
      <c r="M91" s="65">
        <v>111.8</v>
      </c>
      <c r="N91" s="65">
        <v>158.1</v>
      </c>
      <c r="O91" s="66">
        <v>250</v>
      </c>
      <c r="P91" s="1"/>
      <c r="Q91" s="32">
        <f>C$13</f>
        <v>500</v>
      </c>
      <c r="R91" s="67">
        <v>0.9334</v>
      </c>
      <c r="S91" s="68">
        <v>0.9101</v>
      </c>
      <c r="T91" s="68">
        <v>0.9374</v>
      </c>
      <c r="U91" s="68">
        <v>0.9209</v>
      </c>
      <c r="V91" s="68">
        <v>0.9071</v>
      </c>
      <c r="W91" s="68">
        <v>0.8127</v>
      </c>
      <c r="X91" s="68">
        <v>0.8031</v>
      </c>
      <c r="Y91" s="68">
        <v>0.8447</v>
      </c>
      <c r="Z91" s="68">
        <v>0.7539</v>
      </c>
      <c r="AA91" s="68">
        <v>0.7754</v>
      </c>
      <c r="AB91" s="68">
        <v>0.7882</v>
      </c>
      <c r="AC91" s="69">
        <v>0.8299</v>
      </c>
    </row>
    <row r="92" spans="2:29" ht="12.75">
      <c r="B92" s="1">
        <f t="shared" si="10"/>
        <v>5</v>
      </c>
      <c r="C92" s="32">
        <f>C$14</f>
        <v>1000</v>
      </c>
      <c r="D92" s="64">
        <v>1.1</v>
      </c>
      <c r="E92" s="65">
        <v>2.5</v>
      </c>
      <c r="F92" s="65">
        <v>3.5</v>
      </c>
      <c r="G92" s="65">
        <v>7.9</v>
      </c>
      <c r="H92" s="65">
        <v>11.2</v>
      </c>
      <c r="I92" s="65">
        <v>25</v>
      </c>
      <c r="J92" s="65">
        <v>35.4</v>
      </c>
      <c r="K92" s="65">
        <v>50</v>
      </c>
      <c r="L92" s="65">
        <v>79.1</v>
      </c>
      <c r="M92" s="65">
        <v>111.8</v>
      </c>
      <c r="N92" s="65">
        <v>158.1</v>
      </c>
      <c r="O92" s="66">
        <v>250</v>
      </c>
      <c r="P92" s="1"/>
      <c r="Q92" s="32">
        <f>C$14</f>
        <v>1000</v>
      </c>
      <c r="R92" s="67">
        <v>0.8922</v>
      </c>
      <c r="S92" s="68">
        <v>0.8934</v>
      </c>
      <c r="T92" s="68">
        <v>0.89</v>
      </c>
      <c r="U92" s="68">
        <v>0.8729</v>
      </c>
      <c r="V92" s="68">
        <v>0.8681</v>
      </c>
      <c r="W92" s="68">
        <v>0.7924</v>
      </c>
      <c r="X92" s="68">
        <v>0.7994</v>
      </c>
      <c r="Y92" s="68">
        <v>0.8353</v>
      </c>
      <c r="Z92" s="68">
        <v>0.8357</v>
      </c>
      <c r="AA92" s="68">
        <v>0.8302</v>
      </c>
      <c r="AB92" s="68">
        <v>0.854</v>
      </c>
      <c r="AC92" s="69">
        <v>0.9084</v>
      </c>
    </row>
    <row r="93" spans="2:29" ht="12.75">
      <c r="B93" s="1">
        <f t="shared" si="10"/>
        <v>6</v>
      </c>
      <c r="C93" s="32">
        <f>C$15</f>
        <v>1500</v>
      </c>
      <c r="D93" s="64">
        <v>1.1</v>
      </c>
      <c r="E93" s="65">
        <v>2.5</v>
      </c>
      <c r="F93" s="65">
        <v>3.5</v>
      </c>
      <c r="G93" s="65">
        <v>7.9</v>
      </c>
      <c r="H93" s="65">
        <v>11.2</v>
      </c>
      <c r="I93" s="65">
        <v>25</v>
      </c>
      <c r="J93" s="65">
        <v>35.4</v>
      </c>
      <c r="K93" s="65">
        <v>50</v>
      </c>
      <c r="L93" s="65">
        <v>79.1</v>
      </c>
      <c r="M93" s="65">
        <v>111.8</v>
      </c>
      <c r="N93" s="65">
        <v>158.1</v>
      </c>
      <c r="O93" s="66">
        <v>250</v>
      </c>
      <c r="P93" s="1"/>
      <c r="Q93" s="32">
        <f>C$15</f>
        <v>1500</v>
      </c>
      <c r="R93" s="67">
        <v>0.9134</v>
      </c>
      <c r="S93" s="68">
        <v>0.8759</v>
      </c>
      <c r="T93" s="68">
        <v>0.8543</v>
      </c>
      <c r="U93" s="68">
        <v>0.9004</v>
      </c>
      <c r="V93" s="68">
        <v>0.8602</v>
      </c>
      <c r="W93" s="68">
        <v>0.8267</v>
      </c>
      <c r="X93" s="68">
        <v>0.8028</v>
      </c>
      <c r="Y93" s="68">
        <v>0.8717</v>
      </c>
      <c r="Z93" s="68">
        <v>0.8492</v>
      </c>
      <c r="AA93" s="68">
        <v>0.867</v>
      </c>
      <c r="AB93" s="68">
        <v>0.8587</v>
      </c>
      <c r="AC93" s="69">
        <v>0.915</v>
      </c>
    </row>
    <row r="94" spans="2:29" ht="12.75">
      <c r="B94" s="1">
        <f t="shared" si="10"/>
        <v>7</v>
      </c>
      <c r="C94" s="32">
        <f>C$16</f>
        <v>2000</v>
      </c>
      <c r="D94" s="64">
        <v>1.1</v>
      </c>
      <c r="E94" s="65">
        <v>2.5</v>
      </c>
      <c r="F94" s="65">
        <v>3.5</v>
      </c>
      <c r="G94" s="65">
        <v>7.9</v>
      </c>
      <c r="H94" s="65">
        <v>11.2</v>
      </c>
      <c r="I94" s="65">
        <v>25</v>
      </c>
      <c r="J94" s="65">
        <v>35.4</v>
      </c>
      <c r="K94" s="65">
        <v>50</v>
      </c>
      <c r="L94" s="65">
        <v>79.1</v>
      </c>
      <c r="M94" s="65">
        <v>111.8</v>
      </c>
      <c r="N94" s="65">
        <v>158.1</v>
      </c>
      <c r="O94" s="66">
        <v>250</v>
      </c>
      <c r="P94" s="1"/>
      <c r="Q94" s="32">
        <f>C$16</f>
        <v>2000</v>
      </c>
      <c r="R94" s="67">
        <v>0.8822</v>
      </c>
      <c r="S94" s="68">
        <v>0.8818</v>
      </c>
      <c r="T94" s="68">
        <v>0.829</v>
      </c>
      <c r="U94" s="68">
        <v>0.8559</v>
      </c>
      <c r="V94" s="68">
        <v>0.7742</v>
      </c>
      <c r="W94" s="68">
        <v>0.8371</v>
      </c>
      <c r="X94" s="68">
        <v>0.816</v>
      </c>
      <c r="Y94" s="68">
        <v>0.8782</v>
      </c>
      <c r="Z94" s="68">
        <v>0.8561</v>
      </c>
      <c r="AA94" s="68">
        <v>0.8795</v>
      </c>
      <c r="AB94" s="68">
        <v>0.8725</v>
      </c>
      <c r="AC94" s="69">
        <v>0.9066</v>
      </c>
    </row>
    <row r="95" spans="2:29" ht="12.75">
      <c r="B95" s="1">
        <f t="shared" si="10"/>
        <v>8</v>
      </c>
      <c r="C95" s="32">
        <f>C$17</f>
        <v>2500</v>
      </c>
      <c r="D95" s="64">
        <v>1.1</v>
      </c>
      <c r="E95" s="65">
        <v>2.5</v>
      </c>
      <c r="F95" s="65">
        <v>3.5</v>
      </c>
      <c r="G95" s="65">
        <v>7.9</v>
      </c>
      <c r="H95" s="65">
        <v>11.2</v>
      </c>
      <c r="I95" s="65">
        <v>25</v>
      </c>
      <c r="J95" s="65">
        <v>35.4</v>
      </c>
      <c r="K95" s="65">
        <v>50</v>
      </c>
      <c r="L95" s="65">
        <v>79.1</v>
      </c>
      <c r="M95" s="65">
        <v>111.8</v>
      </c>
      <c r="N95" s="65">
        <v>158.1</v>
      </c>
      <c r="O95" s="66">
        <v>250</v>
      </c>
      <c r="P95" s="1"/>
      <c r="Q95" s="32">
        <f>C$17</f>
        <v>2500</v>
      </c>
      <c r="R95" s="67">
        <v>0.782</v>
      </c>
      <c r="S95" s="68">
        <v>0.88</v>
      </c>
      <c r="T95" s="68">
        <v>0.7863</v>
      </c>
      <c r="U95" s="68">
        <v>0.8389</v>
      </c>
      <c r="V95" s="68">
        <v>0.7572</v>
      </c>
      <c r="W95" s="68">
        <v>0.8557</v>
      </c>
      <c r="X95" s="68">
        <v>0.8572</v>
      </c>
      <c r="Y95" s="76">
        <v>0.8917</v>
      </c>
      <c r="Z95" s="76">
        <v>0.8709</v>
      </c>
      <c r="AA95" s="68">
        <v>0.8695</v>
      </c>
      <c r="AB95" s="68">
        <v>0.8621</v>
      </c>
      <c r="AC95" s="69">
        <v>0.8988</v>
      </c>
    </row>
    <row r="96" spans="2:29" ht="12.75">
      <c r="B96" s="1">
        <f t="shared" si="10"/>
        <v>9</v>
      </c>
      <c r="C96" s="32">
        <f>C$18</f>
        <v>3000</v>
      </c>
      <c r="D96" s="64">
        <v>1.1</v>
      </c>
      <c r="E96" s="65">
        <v>2.5</v>
      </c>
      <c r="F96" s="65">
        <v>3.5</v>
      </c>
      <c r="G96" s="65">
        <v>7.9</v>
      </c>
      <c r="H96" s="65">
        <v>11.2</v>
      </c>
      <c r="I96" s="65">
        <v>25</v>
      </c>
      <c r="J96" s="65">
        <v>35.4</v>
      </c>
      <c r="K96" s="65">
        <v>50</v>
      </c>
      <c r="L96" s="65">
        <v>79.1</v>
      </c>
      <c r="M96" s="65">
        <v>111.8</v>
      </c>
      <c r="N96" s="65">
        <v>158.1</v>
      </c>
      <c r="O96" s="66">
        <v>250</v>
      </c>
      <c r="P96" s="1"/>
      <c r="Q96" s="32">
        <f>C$18</f>
        <v>3000</v>
      </c>
      <c r="R96" s="67">
        <v>0.7788</v>
      </c>
      <c r="S96" s="68">
        <v>0.8542</v>
      </c>
      <c r="T96" s="68">
        <v>0.7611</v>
      </c>
      <c r="U96" s="68">
        <v>0.8235</v>
      </c>
      <c r="V96" s="68">
        <v>0.8032</v>
      </c>
      <c r="W96" s="68">
        <v>0.8461</v>
      </c>
      <c r="X96" s="68">
        <v>0.8474</v>
      </c>
      <c r="Y96" s="76">
        <v>0.8816</v>
      </c>
      <c r="Z96" s="76">
        <v>0.8619</v>
      </c>
      <c r="AA96" s="68">
        <v>0.8605</v>
      </c>
      <c r="AB96" s="68">
        <v>0.8538</v>
      </c>
      <c r="AC96" s="69">
        <v>0.8914</v>
      </c>
    </row>
    <row r="97" spans="2:29" ht="12.75">
      <c r="B97" s="1">
        <f t="shared" si="10"/>
        <v>10</v>
      </c>
      <c r="C97" s="32">
        <f>C$19</f>
        <v>4000</v>
      </c>
      <c r="D97" s="64">
        <v>1.1</v>
      </c>
      <c r="E97" s="65">
        <v>2.5</v>
      </c>
      <c r="F97" s="65">
        <v>3.5</v>
      </c>
      <c r="G97" s="65">
        <v>7.9</v>
      </c>
      <c r="H97" s="65">
        <v>11.2</v>
      </c>
      <c r="I97" s="65">
        <v>25</v>
      </c>
      <c r="J97" s="65">
        <v>35.4</v>
      </c>
      <c r="K97" s="65">
        <v>50</v>
      </c>
      <c r="L97" s="65">
        <v>79.1</v>
      </c>
      <c r="M97" s="65">
        <v>111.8</v>
      </c>
      <c r="N97" s="65">
        <v>158.1</v>
      </c>
      <c r="O97" s="66">
        <v>250</v>
      </c>
      <c r="P97" s="1"/>
      <c r="Q97" s="32">
        <f>C$19</f>
        <v>4000</v>
      </c>
      <c r="R97" s="67">
        <v>0.8012</v>
      </c>
      <c r="S97" s="68">
        <v>0.8277</v>
      </c>
      <c r="T97" s="68">
        <v>0.7174</v>
      </c>
      <c r="U97" s="68">
        <v>0.7481</v>
      </c>
      <c r="V97" s="68">
        <v>0.7802</v>
      </c>
      <c r="W97" s="68">
        <v>0.8497</v>
      </c>
      <c r="X97" s="68">
        <v>0.8565</v>
      </c>
      <c r="Y97" s="76">
        <v>0.867</v>
      </c>
      <c r="Z97" s="76">
        <v>0.8478</v>
      </c>
      <c r="AA97" s="68">
        <v>0.8472</v>
      </c>
      <c r="AB97" s="68">
        <v>0.8408</v>
      </c>
      <c r="AC97" s="69">
        <v>0.8795</v>
      </c>
    </row>
    <row r="98" spans="2:29" ht="12.75">
      <c r="B98" s="1">
        <f t="shared" si="10"/>
        <v>11</v>
      </c>
      <c r="C98" s="32">
        <f>C$20</f>
        <v>6000</v>
      </c>
      <c r="D98" s="64">
        <v>1.1</v>
      </c>
      <c r="E98" s="65">
        <v>2.5</v>
      </c>
      <c r="F98" s="65">
        <v>3.5</v>
      </c>
      <c r="G98" s="65">
        <v>7.9</v>
      </c>
      <c r="H98" s="65">
        <v>11.2</v>
      </c>
      <c r="I98" s="65">
        <v>25</v>
      </c>
      <c r="J98" s="65">
        <v>35.4</v>
      </c>
      <c r="K98" s="65">
        <v>50</v>
      </c>
      <c r="L98" s="65">
        <v>79.1</v>
      </c>
      <c r="M98" s="65">
        <v>111.8</v>
      </c>
      <c r="N98" s="65">
        <v>158.1</v>
      </c>
      <c r="O98" s="66">
        <v>250</v>
      </c>
      <c r="P98" s="1"/>
      <c r="Q98" s="32">
        <f>C$20</f>
        <v>6000</v>
      </c>
      <c r="R98" s="67">
        <v>0.7918</v>
      </c>
      <c r="S98" s="68">
        <v>0.7557</v>
      </c>
      <c r="T98" s="68">
        <v>0.7341</v>
      </c>
      <c r="U98" s="68">
        <v>0.7646</v>
      </c>
      <c r="V98" s="68">
        <v>0.7443</v>
      </c>
      <c r="W98" s="68">
        <v>0.8265</v>
      </c>
      <c r="X98" s="68">
        <v>0.8348</v>
      </c>
      <c r="Y98" s="76">
        <v>0.847</v>
      </c>
      <c r="Z98" s="76">
        <v>0.8272</v>
      </c>
      <c r="AA98" s="68">
        <v>0.8282</v>
      </c>
      <c r="AB98" s="68">
        <v>0.8214</v>
      </c>
      <c r="AC98" s="69">
        <v>0.8641</v>
      </c>
    </row>
    <row r="99" spans="2:29" ht="13.5" thickBot="1">
      <c r="B99" s="1">
        <f t="shared" si="10"/>
        <v>12</v>
      </c>
      <c r="C99" s="42">
        <f>C$21</f>
        <v>10000</v>
      </c>
      <c r="D99" s="70">
        <v>1.1</v>
      </c>
      <c r="E99" s="71">
        <v>2.5</v>
      </c>
      <c r="F99" s="71">
        <v>3.5</v>
      </c>
      <c r="G99" s="71">
        <v>7.9</v>
      </c>
      <c r="H99" s="71">
        <v>11.2</v>
      </c>
      <c r="I99" s="71">
        <v>25</v>
      </c>
      <c r="J99" s="71">
        <v>35.4</v>
      </c>
      <c r="K99" s="71">
        <v>50</v>
      </c>
      <c r="L99" s="71">
        <v>79.1</v>
      </c>
      <c r="M99" s="71">
        <v>111.8</v>
      </c>
      <c r="N99" s="71">
        <v>158.1</v>
      </c>
      <c r="O99" s="72">
        <v>250</v>
      </c>
      <c r="P99" s="1"/>
      <c r="Q99" s="42">
        <f>C$21</f>
        <v>10000</v>
      </c>
      <c r="R99" s="73">
        <v>0.8252</v>
      </c>
      <c r="S99" s="74">
        <v>0.688</v>
      </c>
      <c r="T99" s="74">
        <v>0.5565</v>
      </c>
      <c r="U99" s="74">
        <v>0.8117</v>
      </c>
      <c r="V99" s="74">
        <v>0.834</v>
      </c>
      <c r="W99" s="74">
        <v>0.8477</v>
      </c>
      <c r="X99" s="74">
        <v>0.8052</v>
      </c>
      <c r="Y99" s="77">
        <v>0.8207</v>
      </c>
      <c r="Z99" s="77">
        <v>0.799</v>
      </c>
      <c r="AA99" s="74">
        <v>0.8017</v>
      </c>
      <c r="AB99" s="74">
        <v>0.794</v>
      </c>
      <c r="AC99" s="75">
        <v>0.8435</v>
      </c>
    </row>
    <row r="100" spans="3:16" ht="8.2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"/>
    </row>
    <row r="101" spans="3:29" ht="12.75">
      <c r="C101" s="18" t="s">
        <v>1502</v>
      </c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1"/>
      <c r="Q101" s="21" t="s">
        <v>1856</v>
      </c>
      <c r="R101" s="19"/>
      <c r="S101" s="19"/>
      <c r="T101" s="19"/>
      <c r="U101" s="19"/>
      <c r="V101" s="19"/>
      <c r="W101" s="19"/>
      <c r="X101" s="20"/>
      <c r="Y101" s="19"/>
      <c r="Z101" s="19"/>
      <c r="AA101" s="19"/>
      <c r="AB101" s="19"/>
      <c r="AC101" s="19"/>
    </row>
    <row r="102" spans="3:29" ht="13.5" thickBot="1">
      <c r="C102" s="22" t="s">
        <v>1857</v>
      </c>
      <c r="D102" s="23" t="s">
        <v>1858</v>
      </c>
      <c r="E102" s="1"/>
      <c r="F102" s="1"/>
      <c r="P102" s="1"/>
      <c r="Q102" s="23" t="s">
        <v>1859</v>
      </c>
      <c r="R102" s="1"/>
      <c r="S102" s="1"/>
      <c r="T102" s="1"/>
      <c r="U102" s="1"/>
      <c r="V102" s="56"/>
      <c r="W102" s="56"/>
      <c r="X102" s="57" t="s">
        <v>1860</v>
      </c>
      <c r="Y102" s="52"/>
      <c r="Z102" s="51"/>
      <c r="AA102" s="52"/>
      <c r="AB102" s="52"/>
      <c r="AC102" s="53" t="s">
        <v>1861</v>
      </c>
    </row>
    <row r="103" spans="3:29" ht="13.5" thickBot="1">
      <c r="C103" s="26" t="s">
        <v>1508</v>
      </c>
      <c r="D103" s="30">
        <f>D$9</f>
        <v>10</v>
      </c>
      <c r="E103" s="30">
        <f aca="true" t="shared" si="11" ref="E103:O103">E$9</f>
        <v>50</v>
      </c>
      <c r="F103" s="30">
        <f t="shared" si="11"/>
        <v>100</v>
      </c>
      <c r="G103" s="30">
        <f t="shared" si="11"/>
        <v>500</v>
      </c>
      <c r="H103" s="30">
        <f t="shared" si="11"/>
        <v>1000</v>
      </c>
      <c r="I103" s="30">
        <f t="shared" si="11"/>
        <v>5000</v>
      </c>
      <c r="J103" s="30">
        <f t="shared" si="11"/>
        <v>10000</v>
      </c>
      <c r="K103" s="30">
        <f t="shared" si="11"/>
        <v>20000</v>
      </c>
      <c r="L103" s="30">
        <f t="shared" si="11"/>
        <v>50000</v>
      </c>
      <c r="M103" s="30">
        <f t="shared" si="11"/>
        <v>100000</v>
      </c>
      <c r="N103" s="30">
        <f t="shared" si="11"/>
        <v>200000</v>
      </c>
      <c r="O103" s="31">
        <f t="shared" si="11"/>
        <v>500000</v>
      </c>
      <c r="P103" s="1"/>
      <c r="Q103" s="26" t="s">
        <v>1508</v>
      </c>
      <c r="R103" s="30">
        <f>D$9</f>
        <v>10</v>
      </c>
      <c r="S103" s="30">
        <f>E$9</f>
        <v>50</v>
      </c>
      <c r="T103" s="30">
        <f>F$9</f>
        <v>100</v>
      </c>
      <c r="U103" s="30">
        <f>G$9</f>
        <v>500</v>
      </c>
      <c r="V103" s="30">
        <f>H$9</f>
        <v>1000</v>
      </c>
      <c r="W103" s="30">
        <f>I$9</f>
        <v>5000</v>
      </c>
      <c r="X103" s="30">
        <f>J$9</f>
        <v>10000</v>
      </c>
      <c r="Y103" s="30">
        <f>K$9</f>
        <v>20000</v>
      </c>
      <c r="Z103" s="30">
        <f>L$9</f>
        <v>50000</v>
      </c>
      <c r="AA103" s="30">
        <f>M$9</f>
        <v>100000</v>
      </c>
      <c r="AB103" s="30">
        <f>N$9</f>
        <v>200000</v>
      </c>
      <c r="AC103" s="31">
        <f>O$9</f>
        <v>500000</v>
      </c>
    </row>
    <row r="104" spans="2:29" ht="12.75">
      <c r="B104" s="1">
        <v>1</v>
      </c>
      <c r="C104" s="32">
        <f>C$10</f>
        <v>10</v>
      </c>
      <c r="D104" s="36">
        <v>0.001247</v>
      </c>
      <c r="E104" s="37">
        <v>0.000483</v>
      </c>
      <c r="F104" s="37">
        <v>0.000843</v>
      </c>
      <c r="G104" s="37">
        <v>0.002183</v>
      </c>
      <c r="H104" s="37">
        <v>0.00244</v>
      </c>
      <c r="I104" s="37">
        <v>0.013775</v>
      </c>
      <c r="J104" s="37">
        <v>0.06742</v>
      </c>
      <c r="K104" s="37">
        <v>0.391848</v>
      </c>
      <c r="L104" s="37">
        <v>1.26932</v>
      </c>
      <c r="M104" s="37">
        <v>3.487414</v>
      </c>
      <c r="N104" s="37">
        <v>11.665699</v>
      </c>
      <c r="O104" s="38">
        <v>43.703571</v>
      </c>
      <c r="P104" s="1"/>
      <c r="Q104" s="32">
        <f>C$10</f>
        <v>10</v>
      </c>
      <c r="R104" s="36">
        <v>4.45</v>
      </c>
      <c r="S104" s="37">
        <v>3.21</v>
      </c>
      <c r="T104" s="37">
        <v>3.87</v>
      </c>
      <c r="U104" s="37">
        <v>4.95</v>
      </c>
      <c r="V104" s="37">
        <v>4.79</v>
      </c>
      <c r="W104" s="37">
        <v>5.91</v>
      </c>
      <c r="X104" s="37">
        <v>6.87</v>
      </c>
      <c r="Y104" s="37">
        <v>4.09</v>
      </c>
      <c r="Z104" s="37">
        <v>2.55</v>
      </c>
      <c r="AA104" s="37">
        <v>2.79</v>
      </c>
      <c r="AB104" s="37">
        <v>5.07</v>
      </c>
      <c r="AC104" s="38">
        <v>14.17</v>
      </c>
    </row>
    <row r="105" spans="2:29" ht="12.75">
      <c r="B105" s="1">
        <f>B104+1</f>
        <v>2</v>
      </c>
      <c r="C105" s="32">
        <f>C$11</f>
        <v>50</v>
      </c>
      <c r="D105" s="39">
        <v>0.00091</v>
      </c>
      <c r="E105" s="40">
        <v>0.000483</v>
      </c>
      <c r="F105" s="40">
        <v>0.000448</v>
      </c>
      <c r="G105" s="40">
        <v>0.002209</v>
      </c>
      <c r="H105" s="40">
        <v>0.005211</v>
      </c>
      <c r="I105" s="40">
        <v>0.024664</v>
      </c>
      <c r="J105" s="40">
        <v>0.163428</v>
      </c>
      <c r="K105" s="40">
        <v>0.480106</v>
      </c>
      <c r="L105" s="40">
        <v>0.312676</v>
      </c>
      <c r="M105" s="40">
        <v>0.665936</v>
      </c>
      <c r="N105" s="40">
        <v>3.003081</v>
      </c>
      <c r="O105" s="41">
        <v>8.489336</v>
      </c>
      <c r="P105" s="1"/>
      <c r="Q105" s="32">
        <f>C$11</f>
        <v>50</v>
      </c>
      <c r="R105" s="39">
        <v>2.41</v>
      </c>
      <c r="S105" s="40">
        <v>2.3</v>
      </c>
      <c r="T105" s="40">
        <v>1.82</v>
      </c>
      <c r="U105" s="40">
        <v>3.73</v>
      </c>
      <c r="V105" s="40">
        <v>3.79</v>
      </c>
      <c r="W105" s="40">
        <v>2.66</v>
      </c>
      <c r="X105" s="40">
        <v>2.36</v>
      </c>
      <c r="Y105" s="40">
        <v>3.37</v>
      </c>
      <c r="Z105" s="40">
        <v>2.64</v>
      </c>
      <c r="AA105" s="40">
        <v>4.22</v>
      </c>
      <c r="AB105" s="40">
        <v>5.33</v>
      </c>
      <c r="AC105" s="41">
        <v>9.58</v>
      </c>
    </row>
    <row r="106" spans="2:29" ht="12.75">
      <c r="B106" s="1">
        <f aca="true" t="shared" si="12" ref="B106:B115">B105+1</f>
        <v>3</v>
      </c>
      <c r="C106" s="32">
        <f>C$12</f>
        <v>100</v>
      </c>
      <c r="D106" s="39">
        <v>0.001899</v>
      </c>
      <c r="E106" s="40">
        <v>0.000925</v>
      </c>
      <c r="F106" s="40">
        <v>0.000382</v>
      </c>
      <c r="G106" s="40">
        <v>0.00252</v>
      </c>
      <c r="H106" s="40">
        <v>0.008506</v>
      </c>
      <c r="I106" s="40">
        <v>0.029093</v>
      </c>
      <c r="J106" s="40">
        <v>0.093818</v>
      </c>
      <c r="K106" s="40">
        <v>0.131992</v>
      </c>
      <c r="L106" s="40">
        <v>0.202917</v>
      </c>
      <c r="M106" s="40">
        <v>0.284981</v>
      </c>
      <c r="N106" s="40">
        <v>0.894945</v>
      </c>
      <c r="O106" s="41">
        <v>2.928022</v>
      </c>
      <c r="P106" s="1"/>
      <c r="Q106" s="32">
        <f>C$12</f>
        <v>100</v>
      </c>
      <c r="R106" s="39">
        <v>2.36</v>
      </c>
      <c r="S106" s="40">
        <v>2.21</v>
      </c>
      <c r="T106" s="40">
        <v>2.08</v>
      </c>
      <c r="U106" s="40">
        <v>3.89</v>
      </c>
      <c r="V106" s="40">
        <v>5.36</v>
      </c>
      <c r="W106" s="40">
        <v>3.32</v>
      </c>
      <c r="X106" s="40">
        <v>2.07</v>
      </c>
      <c r="Y106" s="40">
        <v>2.93</v>
      </c>
      <c r="Z106" s="40">
        <v>3.07</v>
      </c>
      <c r="AA106" s="40">
        <v>5.78</v>
      </c>
      <c r="AB106" s="40">
        <v>8.58</v>
      </c>
      <c r="AC106" s="41">
        <v>17.91</v>
      </c>
    </row>
    <row r="107" spans="2:29" ht="12.75">
      <c r="B107" s="1">
        <f t="shared" si="12"/>
        <v>4</v>
      </c>
      <c r="C107" s="32">
        <f>C$13</f>
        <v>500</v>
      </c>
      <c r="D107" s="39">
        <v>0.002512</v>
      </c>
      <c r="E107" s="40">
        <v>0.003041</v>
      </c>
      <c r="F107" s="40">
        <v>0.000647</v>
      </c>
      <c r="G107" s="40">
        <v>0.002878</v>
      </c>
      <c r="H107" s="40">
        <v>0.007544</v>
      </c>
      <c r="I107" s="40">
        <v>0.030267</v>
      </c>
      <c r="J107" s="40">
        <v>0.041191</v>
      </c>
      <c r="K107" s="40">
        <v>0.080843</v>
      </c>
      <c r="L107" s="40">
        <v>0.245446</v>
      </c>
      <c r="M107" s="40">
        <v>0.728287</v>
      </c>
      <c r="N107" s="40">
        <v>2.050208</v>
      </c>
      <c r="O107" s="41">
        <v>7.483834</v>
      </c>
      <c r="P107" s="1"/>
      <c r="Q107" s="32">
        <f>C$13</f>
        <v>500</v>
      </c>
      <c r="R107" s="39">
        <v>2.85</v>
      </c>
      <c r="S107" s="40">
        <v>1.92</v>
      </c>
      <c r="T107" s="40">
        <v>3.25</v>
      </c>
      <c r="U107" s="40">
        <v>3.11</v>
      </c>
      <c r="V107" s="40">
        <v>3.11</v>
      </c>
      <c r="W107" s="40">
        <v>2.66</v>
      </c>
      <c r="X107" s="40">
        <v>4.23</v>
      </c>
      <c r="Y107" s="40">
        <v>7.3</v>
      </c>
      <c r="Z107" s="40">
        <v>8.57</v>
      </c>
      <c r="AA107" s="40">
        <v>14.93</v>
      </c>
      <c r="AB107" s="40">
        <v>30.18</v>
      </c>
      <c r="AC107" s="41">
        <v>135.91</v>
      </c>
    </row>
    <row r="108" spans="2:29" ht="12.75">
      <c r="B108" s="1">
        <f t="shared" si="12"/>
        <v>5</v>
      </c>
      <c r="C108" s="32">
        <f>C$14</f>
        <v>1000</v>
      </c>
      <c r="D108" s="39">
        <v>0.003048</v>
      </c>
      <c r="E108" s="40">
        <v>0.003532</v>
      </c>
      <c r="F108" s="40">
        <v>0.001711</v>
      </c>
      <c r="G108" s="40">
        <v>0.005041</v>
      </c>
      <c r="H108" s="40">
        <v>0.014546</v>
      </c>
      <c r="I108" s="40">
        <v>0.029738</v>
      </c>
      <c r="J108" s="40">
        <v>0.061888</v>
      </c>
      <c r="K108" s="40">
        <v>0.153531</v>
      </c>
      <c r="L108" s="40">
        <v>0.632273</v>
      </c>
      <c r="M108" s="40">
        <v>1.823698</v>
      </c>
      <c r="N108" s="40">
        <v>5.30943</v>
      </c>
      <c r="O108" s="41">
        <v>20.305647</v>
      </c>
      <c r="P108" s="1"/>
      <c r="Q108" s="32">
        <f>C$14</f>
        <v>1000</v>
      </c>
      <c r="R108" s="39">
        <v>1.74</v>
      </c>
      <c r="S108" s="40">
        <v>2.44</v>
      </c>
      <c r="T108" s="40">
        <v>2.67</v>
      </c>
      <c r="U108" s="40">
        <v>3.11</v>
      </c>
      <c r="V108" s="40">
        <v>3.63</v>
      </c>
      <c r="W108" s="40">
        <v>4.9</v>
      </c>
      <c r="X108" s="40">
        <v>7.4</v>
      </c>
      <c r="Y108" s="40">
        <v>12.59</v>
      </c>
      <c r="Z108" s="40">
        <v>26.27</v>
      </c>
      <c r="AA108" s="40">
        <v>40.28</v>
      </c>
      <c r="AB108" s="40">
        <v>119.45</v>
      </c>
      <c r="AC108" s="41">
        <v>484.84</v>
      </c>
    </row>
    <row r="109" spans="2:29" ht="12.75">
      <c r="B109" s="1">
        <f t="shared" si="12"/>
        <v>6</v>
      </c>
      <c r="C109" s="32">
        <f>C$15</f>
        <v>1500</v>
      </c>
      <c r="D109" s="39">
        <v>0.006692</v>
      </c>
      <c r="E109" s="40">
        <v>0.004602</v>
      </c>
      <c r="F109" s="40">
        <v>0.002229</v>
      </c>
      <c r="G109" s="40">
        <v>0.00487</v>
      </c>
      <c r="H109" s="40">
        <v>0.012854</v>
      </c>
      <c r="I109" s="40">
        <v>0.033436</v>
      </c>
      <c r="J109" s="40">
        <v>0.099352</v>
      </c>
      <c r="K109" s="40">
        <v>0.260967</v>
      </c>
      <c r="L109" s="40">
        <v>1.051818</v>
      </c>
      <c r="M109" s="40">
        <v>3.173437</v>
      </c>
      <c r="N109" s="40">
        <v>8.848235</v>
      </c>
      <c r="O109" s="41">
        <v>34.187991</v>
      </c>
      <c r="P109" s="1"/>
      <c r="Q109" s="32">
        <f>C$15</f>
        <v>1500</v>
      </c>
      <c r="R109" s="39">
        <v>2.57</v>
      </c>
      <c r="S109" s="40">
        <v>2.74</v>
      </c>
      <c r="T109" s="40">
        <v>2.67</v>
      </c>
      <c r="U109" s="40">
        <v>6.76</v>
      </c>
      <c r="V109" s="40">
        <v>7.05</v>
      </c>
      <c r="W109" s="40">
        <v>7.76</v>
      </c>
      <c r="X109" s="40">
        <v>11.63</v>
      </c>
      <c r="Y109" s="40">
        <v>24.21</v>
      </c>
      <c r="Z109" s="40">
        <v>42.15</v>
      </c>
      <c r="AA109" s="40">
        <v>76.01</v>
      </c>
      <c r="AB109" s="40">
        <v>196.68</v>
      </c>
      <c r="AC109" s="41">
        <v>465.58</v>
      </c>
    </row>
    <row r="110" spans="2:29" ht="12.75">
      <c r="B110" s="1">
        <f t="shared" si="12"/>
        <v>7</v>
      </c>
      <c r="C110" s="32">
        <f>C$16</f>
        <v>2000</v>
      </c>
      <c r="D110" s="39">
        <v>0.003091</v>
      </c>
      <c r="E110" s="40">
        <v>0.003186</v>
      </c>
      <c r="F110" s="40">
        <v>0.002742</v>
      </c>
      <c r="G110" s="40">
        <v>0.010072</v>
      </c>
      <c r="H110" s="40">
        <v>0.008733</v>
      </c>
      <c r="I110" s="40">
        <v>0.047105</v>
      </c>
      <c r="J110" s="40">
        <v>0.141562</v>
      </c>
      <c r="K110" s="40">
        <v>0.371611</v>
      </c>
      <c r="L110" s="40">
        <v>1.499668</v>
      </c>
      <c r="M110" s="40">
        <v>4.600556</v>
      </c>
      <c r="N110" s="40">
        <v>12.92082</v>
      </c>
      <c r="O110" s="41">
        <v>48.32386</v>
      </c>
      <c r="P110" s="1"/>
      <c r="Q110" s="32">
        <f>C$16</f>
        <v>2000</v>
      </c>
      <c r="R110" s="39">
        <v>2.38</v>
      </c>
      <c r="S110" s="40">
        <v>3.04</v>
      </c>
      <c r="T110" s="40">
        <v>2.79</v>
      </c>
      <c r="U110" s="40">
        <v>4.83</v>
      </c>
      <c r="V110" s="40">
        <v>4.16</v>
      </c>
      <c r="W110" s="40">
        <v>11.03</v>
      </c>
      <c r="X110" s="40">
        <v>16.43</v>
      </c>
      <c r="Y110" s="40">
        <v>32.98</v>
      </c>
      <c r="Z110" s="40">
        <v>50.37</v>
      </c>
      <c r="AA110" s="40">
        <v>120.74</v>
      </c>
      <c r="AB110" s="40">
        <v>265.55</v>
      </c>
      <c r="AC110" s="41">
        <v>404.97</v>
      </c>
    </row>
    <row r="111" spans="2:29" ht="12.75">
      <c r="B111" s="1">
        <f t="shared" si="12"/>
        <v>8</v>
      </c>
      <c r="C111" s="32">
        <f>C$17</f>
        <v>2500</v>
      </c>
      <c r="D111" s="39">
        <v>0.001507</v>
      </c>
      <c r="E111" s="40">
        <v>0.003709</v>
      </c>
      <c r="F111" s="40">
        <v>0.004567</v>
      </c>
      <c r="G111" s="40">
        <v>0.012293</v>
      </c>
      <c r="H111" s="40">
        <v>0.009184</v>
      </c>
      <c r="I111" s="40">
        <v>0.062692</v>
      </c>
      <c r="J111" s="40">
        <v>0.195415</v>
      </c>
      <c r="K111" s="40">
        <v>0.494508</v>
      </c>
      <c r="L111" s="40">
        <v>2.012064</v>
      </c>
      <c r="M111" s="40">
        <v>5.96426</v>
      </c>
      <c r="N111" s="40">
        <v>16.74534</v>
      </c>
      <c r="O111" s="41">
        <v>63.11111</v>
      </c>
      <c r="P111" s="1"/>
      <c r="Q111" s="32">
        <f>C$17</f>
        <v>2500</v>
      </c>
      <c r="R111" s="39">
        <v>1.18</v>
      </c>
      <c r="S111" s="40">
        <v>3.38</v>
      </c>
      <c r="T111" s="40">
        <v>1.85</v>
      </c>
      <c r="U111" s="40">
        <v>5.34</v>
      </c>
      <c r="V111" s="40">
        <v>4.62</v>
      </c>
      <c r="W111" s="40">
        <v>15.21</v>
      </c>
      <c r="X111" s="40">
        <v>25.37</v>
      </c>
      <c r="Y111" s="40">
        <v>41.21</v>
      </c>
      <c r="Z111" s="40">
        <v>68.65</v>
      </c>
      <c r="AA111" s="40">
        <v>150.84</v>
      </c>
      <c r="AB111" s="40">
        <v>280.6</v>
      </c>
      <c r="AC111" s="41">
        <v>362.95</v>
      </c>
    </row>
    <row r="112" spans="2:29" ht="12.75">
      <c r="B112" s="1">
        <f t="shared" si="12"/>
        <v>9</v>
      </c>
      <c r="C112" s="32">
        <f>C$18</f>
        <v>3000</v>
      </c>
      <c r="D112" s="39">
        <v>0.001939</v>
      </c>
      <c r="E112" s="40">
        <v>0.003749</v>
      </c>
      <c r="F112" s="40">
        <v>0.005187</v>
      </c>
      <c r="G112" s="40">
        <v>0.014403</v>
      </c>
      <c r="H112" s="40">
        <v>0.009005</v>
      </c>
      <c r="I112" s="40">
        <v>0.076186</v>
      </c>
      <c r="J112" s="40">
        <v>0.237801</v>
      </c>
      <c r="K112" s="40">
        <v>0.601531</v>
      </c>
      <c r="L112" s="40">
        <v>2.47176</v>
      </c>
      <c r="M112" s="40">
        <v>7.326617</v>
      </c>
      <c r="N112" s="40">
        <v>20.725424</v>
      </c>
      <c r="O112" s="41">
        <v>78.556734</v>
      </c>
      <c r="P112" s="1"/>
      <c r="Q112" s="32">
        <f>C$18</f>
        <v>3000</v>
      </c>
      <c r="R112" s="39">
        <v>1.28</v>
      </c>
      <c r="S112" s="40">
        <v>3.06</v>
      </c>
      <c r="T112" s="40">
        <v>1.89</v>
      </c>
      <c r="U112" s="40">
        <v>5.81</v>
      </c>
      <c r="V112" s="40">
        <v>6.18</v>
      </c>
      <c r="W112" s="40">
        <v>17.57</v>
      </c>
      <c r="X112" s="40">
        <v>29.37</v>
      </c>
      <c r="Y112" s="40">
        <v>45.12</v>
      </c>
      <c r="Z112" s="40">
        <v>83.96</v>
      </c>
      <c r="AA112" s="40">
        <v>173.97</v>
      </c>
      <c r="AB112" s="40">
        <v>255.15</v>
      </c>
      <c r="AC112" s="41">
        <v>332.88</v>
      </c>
    </row>
    <row r="113" spans="2:29" ht="12.75">
      <c r="B113" s="1">
        <f t="shared" si="12"/>
        <v>10</v>
      </c>
      <c r="C113" s="32">
        <f>C$19</f>
        <v>4000</v>
      </c>
      <c r="D113" s="39">
        <v>0.002992</v>
      </c>
      <c r="E113" s="40">
        <v>0.004526</v>
      </c>
      <c r="F113" s="40">
        <v>0.006354</v>
      </c>
      <c r="G113" s="40">
        <v>0.005321</v>
      </c>
      <c r="H113" s="40">
        <v>0.011945</v>
      </c>
      <c r="I113" s="40">
        <v>0.106385</v>
      </c>
      <c r="J113" s="40">
        <v>0.337634</v>
      </c>
      <c r="K113" s="40">
        <v>0.825485</v>
      </c>
      <c r="L113" s="40">
        <v>3.422997</v>
      </c>
      <c r="M113" s="40">
        <v>10.219363</v>
      </c>
      <c r="N113" s="40">
        <v>29.081851</v>
      </c>
      <c r="O113" s="41">
        <v>110.697881</v>
      </c>
      <c r="P113" s="1"/>
      <c r="Q113" s="32">
        <f>C$19</f>
        <v>4000</v>
      </c>
      <c r="R113" s="39">
        <v>1.73</v>
      </c>
      <c r="S113" s="40">
        <v>3.12</v>
      </c>
      <c r="T113" s="40">
        <v>2.01</v>
      </c>
      <c r="U113" s="40">
        <v>4.94</v>
      </c>
      <c r="V113" s="40">
        <v>7.37</v>
      </c>
      <c r="W113" s="40">
        <v>23.98</v>
      </c>
      <c r="X113" s="40">
        <v>38.62</v>
      </c>
      <c r="Y113" s="40">
        <v>51.08</v>
      </c>
      <c r="Z113" s="40">
        <v>111.42</v>
      </c>
      <c r="AA113" s="40">
        <v>207.41</v>
      </c>
      <c r="AB113" s="40">
        <v>220.39</v>
      </c>
      <c r="AC113" s="41">
        <v>289.06</v>
      </c>
    </row>
    <row r="114" spans="2:29" ht="12.75">
      <c r="B114" s="1">
        <f t="shared" si="12"/>
        <v>11</v>
      </c>
      <c r="C114" s="32">
        <f>C$20</f>
        <v>6000</v>
      </c>
      <c r="D114" s="39">
        <v>0.005104</v>
      </c>
      <c r="E114" s="40">
        <v>0.009511</v>
      </c>
      <c r="F114" s="40">
        <v>0.006831</v>
      </c>
      <c r="G114" s="40">
        <v>0.006008</v>
      </c>
      <c r="H114" s="40">
        <v>0.017736</v>
      </c>
      <c r="I114" s="40">
        <v>0.162833</v>
      </c>
      <c r="J114" s="40">
        <v>0.525061</v>
      </c>
      <c r="K114" s="40">
        <v>1.295926</v>
      </c>
      <c r="L114" s="40">
        <v>5.41229</v>
      </c>
      <c r="M114" s="40">
        <v>16.363552</v>
      </c>
      <c r="N114" s="40">
        <v>46.741549</v>
      </c>
      <c r="O114" s="41">
        <v>180.789264</v>
      </c>
      <c r="P114" s="1"/>
      <c r="Q114" s="32">
        <f>C$20</f>
        <v>6000</v>
      </c>
      <c r="R114" s="39">
        <v>2.14</v>
      </c>
      <c r="S114" s="40">
        <v>3.26</v>
      </c>
      <c r="T114" s="40">
        <v>4.73</v>
      </c>
      <c r="U114" s="40">
        <v>7.05</v>
      </c>
      <c r="V114" s="40">
        <v>9.74</v>
      </c>
      <c r="W114" s="40">
        <v>32.43</v>
      </c>
      <c r="X114" s="40">
        <v>47.4</v>
      </c>
      <c r="Y114" s="40">
        <v>59.41</v>
      </c>
      <c r="Z114" s="40">
        <v>148.55</v>
      </c>
      <c r="AA114" s="40">
        <v>176.8</v>
      </c>
      <c r="AB114" s="40">
        <v>178.52</v>
      </c>
      <c r="AC114" s="41">
        <v>239.21</v>
      </c>
    </row>
    <row r="115" spans="2:29" ht="13.5" thickBot="1">
      <c r="B115" s="1">
        <f t="shared" si="12"/>
        <v>12</v>
      </c>
      <c r="C115" s="42">
        <f>C$21</f>
        <v>10000</v>
      </c>
      <c r="D115" s="43">
        <v>0.020245</v>
      </c>
      <c r="E115" s="44">
        <v>0.011961</v>
      </c>
      <c r="F115" s="44">
        <v>0.007949</v>
      </c>
      <c r="G115" s="44">
        <v>0.016273</v>
      </c>
      <c r="H115" s="44">
        <v>0.036417</v>
      </c>
      <c r="I115" s="44">
        <v>0.306459</v>
      </c>
      <c r="J115" s="44">
        <v>0.916212</v>
      </c>
      <c r="K115" s="44">
        <v>2.285117</v>
      </c>
      <c r="L115" s="44">
        <v>9.681616</v>
      </c>
      <c r="M115" s="44">
        <v>29.562303</v>
      </c>
      <c r="N115" s="44">
        <v>84.991524</v>
      </c>
      <c r="O115" s="45">
        <v>332.331328</v>
      </c>
      <c r="P115" s="1"/>
      <c r="Q115" s="42">
        <f>C$21</f>
        <v>10000</v>
      </c>
      <c r="R115" s="43">
        <v>2.81</v>
      </c>
      <c r="S115" s="44">
        <v>3.47</v>
      </c>
      <c r="T115" s="44">
        <v>1.79</v>
      </c>
      <c r="U115" s="44">
        <v>13.65</v>
      </c>
      <c r="V115" s="44">
        <v>20.78</v>
      </c>
      <c r="W115" s="44">
        <v>47.54</v>
      </c>
      <c r="X115" s="44">
        <v>56.61</v>
      </c>
      <c r="Y115" s="44">
        <v>93.5</v>
      </c>
      <c r="Z115" s="44">
        <v>130.66</v>
      </c>
      <c r="AA115" s="44">
        <v>134.73</v>
      </c>
      <c r="AB115" s="44">
        <v>137.75</v>
      </c>
      <c r="AC115" s="45">
        <v>185.41</v>
      </c>
    </row>
    <row r="116" spans="3:29" ht="3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3:29" ht="13.5" thickBot="1">
      <c r="C117" s="22" t="s">
        <v>1862</v>
      </c>
      <c r="D117" s="23" t="s">
        <v>1863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3" t="s">
        <v>1864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 thickBot="1">
      <c r="C118" s="26" t="s">
        <v>1508</v>
      </c>
      <c r="D118" s="30">
        <f>D$9</f>
        <v>10</v>
      </c>
      <c r="E118" s="30">
        <f aca="true" t="shared" si="13" ref="E118:O118">E$9</f>
        <v>50</v>
      </c>
      <c r="F118" s="30">
        <f t="shared" si="13"/>
        <v>100</v>
      </c>
      <c r="G118" s="30">
        <f t="shared" si="13"/>
        <v>500</v>
      </c>
      <c r="H118" s="30">
        <f t="shared" si="13"/>
        <v>1000</v>
      </c>
      <c r="I118" s="30">
        <f t="shared" si="13"/>
        <v>5000</v>
      </c>
      <c r="J118" s="30">
        <f t="shared" si="13"/>
        <v>10000</v>
      </c>
      <c r="K118" s="30">
        <f t="shared" si="13"/>
        <v>20000</v>
      </c>
      <c r="L118" s="30">
        <f t="shared" si="13"/>
        <v>50000</v>
      </c>
      <c r="M118" s="30">
        <f t="shared" si="13"/>
        <v>100000</v>
      </c>
      <c r="N118" s="30">
        <f t="shared" si="13"/>
        <v>200000</v>
      </c>
      <c r="O118" s="31">
        <f t="shared" si="13"/>
        <v>500000</v>
      </c>
      <c r="P118" s="1"/>
      <c r="Q118" s="26" t="s">
        <v>1508</v>
      </c>
      <c r="R118" s="30">
        <f>D$9</f>
        <v>10</v>
      </c>
      <c r="S118" s="30">
        <f>E$9</f>
        <v>50</v>
      </c>
      <c r="T118" s="30">
        <f>F$9</f>
        <v>100</v>
      </c>
      <c r="U118" s="30">
        <f>G$9</f>
        <v>500</v>
      </c>
      <c r="V118" s="30">
        <f>H$9</f>
        <v>1000</v>
      </c>
      <c r="W118" s="30">
        <f>I$9</f>
        <v>5000</v>
      </c>
      <c r="X118" s="30">
        <f>J$9</f>
        <v>10000</v>
      </c>
      <c r="Y118" s="30">
        <f>K$9</f>
        <v>20000</v>
      </c>
      <c r="Z118" s="30">
        <f>L$9</f>
        <v>50000</v>
      </c>
      <c r="AA118" s="30">
        <f>M$9</f>
        <v>100000</v>
      </c>
      <c r="AB118" s="30">
        <f>N$9</f>
        <v>200000</v>
      </c>
      <c r="AC118" s="31">
        <f>O$9</f>
        <v>500000</v>
      </c>
    </row>
    <row r="119" spans="2:29" ht="12.75">
      <c r="B119" s="1">
        <v>1</v>
      </c>
      <c r="C119" s="32">
        <f>C$10</f>
        <v>10</v>
      </c>
      <c r="D119" s="61">
        <v>0.0022</v>
      </c>
      <c r="E119" s="62">
        <v>0.0064</v>
      </c>
      <c r="F119" s="62">
        <v>0.0103</v>
      </c>
      <c r="G119" s="62">
        <v>0.0395</v>
      </c>
      <c r="H119" s="62">
        <v>0.0577</v>
      </c>
      <c r="I119" s="62">
        <v>0.2682</v>
      </c>
      <c r="J119" s="62">
        <v>0.6628</v>
      </c>
      <c r="K119" s="62">
        <v>2.2473</v>
      </c>
      <c r="L119" s="62">
        <v>7.835</v>
      </c>
      <c r="M119" s="62">
        <v>14.8857</v>
      </c>
      <c r="N119" s="62">
        <v>34.7234</v>
      </c>
      <c r="O119" s="63">
        <v>49.5203</v>
      </c>
      <c r="P119" s="1"/>
      <c r="Q119" s="32">
        <f>C$10</f>
        <v>10</v>
      </c>
      <c r="R119" s="36">
        <v>25.4</v>
      </c>
      <c r="S119" s="37">
        <v>20.17</v>
      </c>
      <c r="T119" s="37">
        <v>22.12</v>
      </c>
      <c r="U119" s="37">
        <v>27.29</v>
      </c>
      <c r="V119" s="37">
        <v>26.41</v>
      </c>
      <c r="W119" s="37">
        <v>32.32</v>
      </c>
      <c r="X119" s="37">
        <v>37.17</v>
      </c>
      <c r="Y119" s="37">
        <v>21.67</v>
      </c>
      <c r="Z119" s="37">
        <v>12.92</v>
      </c>
      <c r="AA119" s="37">
        <v>13.57</v>
      </c>
      <c r="AB119" s="37">
        <v>20.88</v>
      </c>
      <c r="AC119" s="38">
        <v>50.87</v>
      </c>
    </row>
    <row r="120" spans="2:29" ht="12.75">
      <c r="B120" s="1">
        <f>B119+1</f>
        <v>2</v>
      </c>
      <c r="C120" s="32">
        <f>C$11</f>
        <v>50</v>
      </c>
      <c r="D120" s="67">
        <v>0.0012</v>
      </c>
      <c r="E120" s="68">
        <v>0.002</v>
      </c>
      <c r="F120" s="68">
        <v>0.005</v>
      </c>
      <c r="G120" s="68">
        <v>0.0159</v>
      </c>
      <c r="H120" s="68">
        <v>0.037</v>
      </c>
      <c r="I120" s="68">
        <v>0.1927</v>
      </c>
      <c r="J120" s="68">
        <v>0.6628</v>
      </c>
      <c r="K120" s="68">
        <v>1.1283</v>
      </c>
      <c r="L120" s="68">
        <v>1.5953</v>
      </c>
      <c r="M120" s="68">
        <v>2.4692</v>
      </c>
      <c r="N120" s="68">
        <v>7.835</v>
      </c>
      <c r="O120" s="69">
        <v>14.8857</v>
      </c>
      <c r="P120" s="1"/>
      <c r="Q120" s="32">
        <f>C$11</f>
        <v>50</v>
      </c>
      <c r="R120" s="39">
        <v>13.69</v>
      </c>
      <c r="S120" s="40">
        <v>14.32</v>
      </c>
      <c r="T120" s="40">
        <v>10.36</v>
      </c>
      <c r="U120" s="40">
        <v>20.18</v>
      </c>
      <c r="V120" s="40">
        <v>20.23</v>
      </c>
      <c r="W120" s="40">
        <v>13.29</v>
      </c>
      <c r="X120" s="40">
        <v>10.26</v>
      </c>
      <c r="Y120" s="40">
        <v>12.82</v>
      </c>
      <c r="Z120" s="40">
        <v>7.45</v>
      </c>
      <c r="AA120" s="40">
        <v>9.63</v>
      </c>
      <c r="AB120" s="40">
        <v>10.76</v>
      </c>
      <c r="AC120" s="41">
        <v>14.17</v>
      </c>
    </row>
    <row r="121" spans="2:29" ht="12.75">
      <c r="B121" s="1">
        <f aca="true" t="shared" si="14" ref="B121:B130">B120+1</f>
        <v>3</v>
      </c>
      <c r="C121" s="32">
        <f>C$12</f>
        <v>100</v>
      </c>
      <c r="D121" s="67">
        <v>0.0012</v>
      </c>
      <c r="E121" s="68">
        <v>0.002</v>
      </c>
      <c r="F121" s="68">
        <v>0.002</v>
      </c>
      <c r="G121" s="68">
        <v>0.0103</v>
      </c>
      <c r="H121" s="68">
        <v>0.0189</v>
      </c>
      <c r="I121" s="68">
        <v>0.1295</v>
      </c>
      <c r="J121" s="68">
        <v>0.3561</v>
      </c>
      <c r="K121" s="68">
        <v>0.4562</v>
      </c>
      <c r="L121" s="68">
        <v>0.7861</v>
      </c>
      <c r="M121" s="68">
        <v>1.0104</v>
      </c>
      <c r="N121" s="68">
        <v>2.2473</v>
      </c>
      <c r="O121" s="69">
        <v>4.6626</v>
      </c>
      <c r="P121" s="1"/>
      <c r="Q121" s="32">
        <f>C$12</f>
        <v>100</v>
      </c>
      <c r="R121" s="39">
        <v>12.85</v>
      </c>
      <c r="S121" s="40">
        <v>12.32</v>
      </c>
      <c r="T121" s="40">
        <v>11.64</v>
      </c>
      <c r="U121" s="40">
        <v>20.5</v>
      </c>
      <c r="V121" s="40">
        <v>25.66</v>
      </c>
      <c r="W121" s="40">
        <v>14.17</v>
      </c>
      <c r="X121" s="40">
        <v>6.63</v>
      </c>
      <c r="Y121" s="40">
        <v>7.86</v>
      </c>
      <c r="Z121" s="40">
        <v>5.87</v>
      </c>
      <c r="AA121" s="40">
        <v>6.99</v>
      </c>
      <c r="AB121" s="40">
        <v>8.36</v>
      </c>
      <c r="AC121" s="41">
        <v>10.11</v>
      </c>
    </row>
    <row r="122" spans="2:29" ht="12.75">
      <c r="B122" s="1">
        <f t="shared" si="14"/>
        <v>4</v>
      </c>
      <c r="C122" s="32">
        <f>C$13</f>
        <v>500</v>
      </c>
      <c r="D122" s="67">
        <v>0.0006</v>
      </c>
      <c r="E122" s="68">
        <v>0.0016</v>
      </c>
      <c r="F122" s="68">
        <v>0.0009</v>
      </c>
      <c r="G122" s="68">
        <v>0.005</v>
      </c>
      <c r="H122" s="68">
        <v>0.0103</v>
      </c>
      <c r="I122" s="68">
        <v>0.0547</v>
      </c>
      <c r="J122" s="68">
        <v>0.0789</v>
      </c>
      <c r="K122" s="68">
        <v>0.1295</v>
      </c>
      <c r="L122" s="68">
        <v>0.3561</v>
      </c>
      <c r="M122" s="68">
        <v>0.7244</v>
      </c>
      <c r="N122" s="68">
        <v>1.5028</v>
      </c>
      <c r="O122" s="69">
        <v>3.1135</v>
      </c>
      <c r="P122" s="1"/>
      <c r="Q122" s="32">
        <f>C$13</f>
        <v>500</v>
      </c>
      <c r="R122" s="39">
        <v>12.58</v>
      </c>
      <c r="S122" s="40">
        <v>8.86</v>
      </c>
      <c r="T122" s="40">
        <v>13.78</v>
      </c>
      <c r="U122" s="40">
        <v>10.21</v>
      </c>
      <c r="V122" s="40">
        <v>8.58</v>
      </c>
      <c r="W122" s="40">
        <v>3.48</v>
      </c>
      <c r="X122" s="40">
        <v>3.83</v>
      </c>
      <c r="Y122" s="40">
        <v>4.36</v>
      </c>
      <c r="Z122" s="40">
        <v>2.45</v>
      </c>
      <c r="AA122" s="40">
        <v>2.75</v>
      </c>
      <c r="AB122" s="40">
        <v>3.18</v>
      </c>
      <c r="AC122" s="41">
        <v>3.8</v>
      </c>
    </row>
    <row r="123" spans="2:29" ht="12.75">
      <c r="B123" s="1">
        <f t="shared" si="14"/>
        <v>5</v>
      </c>
      <c r="C123" s="32">
        <f>C$14</f>
        <v>1000</v>
      </c>
      <c r="D123" s="67">
        <v>0.0006</v>
      </c>
      <c r="E123" s="68">
        <v>0.0012</v>
      </c>
      <c r="F123" s="68">
        <v>0.0012</v>
      </c>
      <c r="G123" s="68">
        <v>0.005</v>
      </c>
      <c r="H123" s="68">
        <v>0.0108</v>
      </c>
      <c r="I123" s="68">
        <v>0.037</v>
      </c>
      <c r="J123" s="68">
        <v>0.0577</v>
      </c>
      <c r="K123" s="68">
        <v>0.1295</v>
      </c>
      <c r="L123" s="68">
        <v>0.3561</v>
      </c>
      <c r="M123" s="68">
        <v>0.7244</v>
      </c>
      <c r="N123" s="68">
        <v>1.5028</v>
      </c>
      <c r="O123" s="69">
        <v>3.1135</v>
      </c>
      <c r="P123" s="1"/>
      <c r="Q123" s="32">
        <f>C$14</f>
        <v>1000</v>
      </c>
      <c r="R123" s="39">
        <v>6.92</v>
      </c>
      <c r="S123" s="40">
        <v>7.29</v>
      </c>
      <c r="T123" s="40">
        <v>7.07</v>
      </c>
      <c r="U123" s="40">
        <v>5.91</v>
      </c>
      <c r="V123" s="40">
        <v>5.63</v>
      </c>
      <c r="W123" s="40">
        <v>3.13</v>
      </c>
      <c r="X123" s="40">
        <v>3.01</v>
      </c>
      <c r="Y123" s="40">
        <v>3.98</v>
      </c>
      <c r="Z123" s="40">
        <v>4.29</v>
      </c>
      <c r="AA123" s="40">
        <v>4.07</v>
      </c>
      <c r="AB123" s="40">
        <v>5.35</v>
      </c>
      <c r="AC123" s="41">
        <v>8.24</v>
      </c>
    </row>
    <row r="124" spans="2:29" ht="12.75">
      <c r="B124" s="1">
        <f t="shared" si="14"/>
        <v>6</v>
      </c>
      <c r="C124" s="32">
        <f>C$15</f>
        <v>1500</v>
      </c>
      <c r="D124" s="67">
        <v>0.0006</v>
      </c>
      <c r="E124" s="68">
        <v>0.0012</v>
      </c>
      <c r="F124" s="68">
        <v>0.0012</v>
      </c>
      <c r="G124" s="68">
        <v>0.0022</v>
      </c>
      <c r="H124" s="68">
        <v>0.0073</v>
      </c>
      <c r="I124" s="68">
        <v>0.0196</v>
      </c>
      <c r="J124" s="68">
        <v>0.0577</v>
      </c>
      <c r="K124" s="68">
        <v>0.1295</v>
      </c>
      <c r="L124" s="68">
        <v>0.3561</v>
      </c>
      <c r="M124" s="68">
        <v>0.7244</v>
      </c>
      <c r="N124" s="68">
        <v>1.5028</v>
      </c>
      <c r="O124" s="69">
        <v>3.1135</v>
      </c>
      <c r="P124" s="1"/>
      <c r="Q124" s="32">
        <f>C$15</f>
        <v>1500</v>
      </c>
      <c r="R124" s="39">
        <v>8.82</v>
      </c>
      <c r="S124" s="40">
        <v>6.2</v>
      </c>
      <c r="T124" s="40">
        <v>5.02</v>
      </c>
      <c r="U124" s="40">
        <v>7.48</v>
      </c>
      <c r="V124" s="40">
        <v>5.07</v>
      </c>
      <c r="W124" s="40">
        <v>3.69</v>
      </c>
      <c r="X124" s="40">
        <v>3.08</v>
      </c>
      <c r="Y124" s="40">
        <v>5.68</v>
      </c>
      <c r="Z124" s="40">
        <v>4.85</v>
      </c>
      <c r="AA124" s="40">
        <v>5.74</v>
      </c>
      <c r="AB124" s="40">
        <v>5.59</v>
      </c>
      <c r="AC124" s="41">
        <v>9.05</v>
      </c>
    </row>
    <row r="125" spans="2:29" ht="12.75">
      <c r="B125" s="1">
        <f t="shared" si="14"/>
        <v>7</v>
      </c>
      <c r="C125" s="32">
        <f>C$16</f>
        <v>2000</v>
      </c>
      <c r="D125" s="67">
        <v>0.0005</v>
      </c>
      <c r="E125" s="68">
        <v>0.0009</v>
      </c>
      <c r="F125" s="68">
        <v>0.0012</v>
      </c>
      <c r="G125" s="68">
        <v>0.005</v>
      </c>
      <c r="H125" s="68">
        <v>0.0069</v>
      </c>
      <c r="I125" s="68">
        <v>0.0196</v>
      </c>
      <c r="J125" s="68">
        <v>0.0577</v>
      </c>
      <c r="K125" s="68">
        <v>0.1295</v>
      </c>
      <c r="L125" s="68">
        <v>0.3561</v>
      </c>
      <c r="M125" s="68">
        <v>0.7244</v>
      </c>
      <c r="N125" s="68">
        <v>1.5028</v>
      </c>
      <c r="O125" s="69">
        <v>3.1135</v>
      </c>
      <c r="P125" s="1"/>
      <c r="Q125" s="32">
        <f>C$16</f>
        <v>2000</v>
      </c>
      <c r="R125" s="39">
        <v>7.3</v>
      </c>
      <c r="S125" s="40">
        <v>6.43</v>
      </c>
      <c r="T125" s="40">
        <v>3.97</v>
      </c>
      <c r="U125" s="40">
        <v>5</v>
      </c>
      <c r="V125" s="40">
        <v>2.69</v>
      </c>
      <c r="W125" s="40">
        <v>4.05</v>
      </c>
      <c r="X125" s="40">
        <v>3.41</v>
      </c>
      <c r="Y125" s="40">
        <v>6.06</v>
      </c>
      <c r="Z125" s="40">
        <v>5.19</v>
      </c>
      <c r="AA125" s="40">
        <v>6.47</v>
      </c>
      <c r="AB125" s="40">
        <v>6.37</v>
      </c>
      <c r="AC125" s="41">
        <v>8.04</v>
      </c>
    </row>
    <row r="126" spans="2:29" ht="12.75">
      <c r="B126" s="1">
        <f t="shared" si="14"/>
        <v>8</v>
      </c>
      <c r="C126" s="32">
        <f>C$17</f>
        <v>2500</v>
      </c>
      <c r="D126" s="67">
        <v>0.0005</v>
      </c>
      <c r="E126" s="68">
        <v>0.0009</v>
      </c>
      <c r="F126" s="68">
        <v>0.0016</v>
      </c>
      <c r="G126" s="68">
        <v>0.005</v>
      </c>
      <c r="H126" s="68">
        <v>0.0064</v>
      </c>
      <c r="I126" s="68">
        <v>0.0196</v>
      </c>
      <c r="J126" s="68">
        <v>0.0577</v>
      </c>
      <c r="K126" s="68">
        <v>0.1295</v>
      </c>
      <c r="L126" s="68">
        <v>0.3561</v>
      </c>
      <c r="M126" s="68">
        <v>0.7244</v>
      </c>
      <c r="N126" s="68">
        <v>1.5028</v>
      </c>
      <c r="O126" s="69">
        <v>3.1135</v>
      </c>
      <c r="P126" s="1"/>
      <c r="Q126" s="32">
        <f>C$17</f>
        <v>2500</v>
      </c>
      <c r="R126" s="39">
        <v>3.23</v>
      </c>
      <c r="S126" s="40">
        <v>6.32</v>
      </c>
      <c r="T126" s="40">
        <v>2.95</v>
      </c>
      <c r="U126" s="40">
        <v>4.25</v>
      </c>
      <c r="V126" s="40">
        <v>2.63</v>
      </c>
      <c r="W126" s="40">
        <v>4.85</v>
      </c>
      <c r="X126" s="40">
        <v>4.97</v>
      </c>
      <c r="Y126" s="40">
        <v>6.89</v>
      </c>
      <c r="Z126" s="40">
        <v>5.98</v>
      </c>
      <c r="AA126" s="40">
        <v>5.88</v>
      </c>
      <c r="AB126" s="40">
        <v>5.78</v>
      </c>
      <c r="AC126" s="41">
        <v>7.35</v>
      </c>
    </row>
    <row r="127" spans="2:29" ht="12.75">
      <c r="B127" s="1">
        <f t="shared" si="14"/>
        <v>9</v>
      </c>
      <c r="C127" s="32">
        <f>C$18</f>
        <v>3000</v>
      </c>
      <c r="D127" s="67">
        <v>0.0005</v>
      </c>
      <c r="E127" s="68">
        <v>0.0009</v>
      </c>
      <c r="F127" s="68">
        <v>0.0016</v>
      </c>
      <c r="G127" s="68">
        <v>0.005</v>
      </c>
      <c r="H127" s="68">
        <v>0.005</v>
      </c>
      <c r="I127" s="68">
        <v>0.0196</v>
      </c>
      <c r="J127" s="68">
        <v>0.0577</v>
      </c>
      <c r="K127" s="68">
        <v>0.1295</v>
      </c>
      <c r="L127" s="68">
        <v>0.3561</v>
      </c>
      <c r="M127" s="68">
        <v>0.7244</v>
      </c>
      <c r="N127" s="68">
        <v>1.5028</v>
      </c>
      <c r="O127" s="69">
        <v>3.1135</v>
      </c>
      <c r="P127" s="1"/>
      <c r="Q127" s="32">
        <f>C$18</f>
        <v>3000</v>
      </c>
      <c r="R127" s="39">
        <v>3.17</v>
      </c>
      <c r="S127" s="40">
        <v>4.91</v>
      </c>
      <c r="T127" s="40">
        <v>2.55</v>
      </c>
      <c r="U127" s="40">
        <v>3.71</v>
      </c>
      <c r="V127" s="40">
        <v>3.16</v>
      </c>
      <c r="W127" s="40">
        <v>4.41</v>
      </c>
      <c r="X127" s="40">
        <v>4.52</v>
      </c>
      <c r="Y127" s="40">
        <v>6.26</v>
      </c>
      <c r="Z127" s="40">
        <v>5.49</v>
      </c>
      <c r="AA127" s="40">
        <v>5.39</v>
      </c>
      <c r="AB127" s="40">
        <v>5.34</v>
      </c>
      <c r="AC127" s="41">
        <v>6.87</v>
      </c>
    </row>
    <row r="128" spans="2:29" ht="12.75">
      <c r="B128" s="1">
        <f t="shared" si="14"/>
        <v>10</v>
      </c>
      <c r="C128" s="32">
        <f>C$19</f>
        <v>4000</v>
      </c>
      <c r="D128" s="67">
        <v>0.0005</v>
      </c>
      <c r="E128" s="68">
        <v>0.0009</v>
      </c>
      <c r="F128" s="68">
        <v>0.0016</v>
      </c>
      <c r="G128" s="68">
        <v>0.002</v>
      </c>
      <c r="H128" s="68">
        <v>0.005</v>
      </c>
      <c r="I128" s="68">
        <v>0.0196</v>
      </c>
      <c r="J128" s="68">
        <v>0.0577</v>
      </c>
      <c r="K128" s="68">
        <v>0.1295</v>
      </c>
      <c r="L128" s="68">
        <v>0.3561</v>
      </c>
      <c r="M128" s="68">
        <v>0.7244</v>
      </c>
      <c r="N128" s="68">
        <v>1.5028</v>
      </c>
      <c r="O128" s="69">
        <v>3.1135</v>
      </c>
      <c r="P128" s="1"/>
      <c r="Q128" s="32">
        <f>C$19</f>
        <v>4000</v>
      </c>
      <c r="R128" s="39">
        <v>3.63</v>
      </c>
      <c r="S128" s="40">
        <v>3.85</v>
      </c>
      <c r="T128" s="40">
        <v>2.04</v>
      </c>
      <c r="U128" s="40">
        <v>2.42</v>
      </c>
      <c r="V128" s="40">
        <v>2.71</v>
      </c>
      <c r="W128" s="40">
        <v>4.57</v>
      </c>
      <c r="X128" s="40">
        <v>4.93</v>
      </c>
      <c r="Y128" s="40">
        <v>5.42</v>
      </c>
      <c r="Z128" s="40">
        <v>4.79</v>
      </c>
      <c r="AA128" s="40">
        <v>4.75</v>
      </c>
      <c r="AB128" s="40">
        <v>4.74</v>
      </c>
      <c r="AC128" s="41">
        <v>6.14</v>
      </c>
    </row>
    <row r="129" spans="2:29" ht="12.75">
      <c r="B129" s="1">
        <f t="shared" si="14"/>
        <v>11</v>
      </c>
      <c r="C129" s="32">
        <f>C$20</f>
        <v>6000</v>
      </c>
      <c r="D129" s="67">
        <v>0.0005</v>
      </c>
      <c r="E129" s="68">
        <v>0.0012</v>
      </c>
      <c r="F129" s="68">
        <v>0.0012</v>
      </c>
      <c r="G129" s="68">
        <v>0.0016</v>
      </c>
      <c r="H129" s="68">
        <v>0.005</v>
      </c>
      <c r="I129" s="68">
        <v>0.0196</v>
      </c>
      <c r="J129" s="68">
        <v>0.0577</v>
      </c>
      <c r="K129" s="68">
        <v>0.1295</v>
      </c>
      <c r="L129" s="68">
        <v>0.3561</v>
      </c>
      <c r="M129" s="68">
        <v>0.7244</v>
      </c>
      <c r="N129" s="68">
        <v>1.5028</v>
      </c>
      <c r="O129" s="69">
        <v>3.1135</v>
      </c>
      <c r="P129" s="1"/>
      <c r="Q129" s="32">
        <f>C$20</f>
        <v>6000</v>
      </c>
      <c r="R129" s="39">
        <v>3.42</v>
      </c>
      <c r="S129" s="40">
        <v>2.43</v>
      </c>
      <c r="T129" s="40">
        <v>2.17</v>
      </c>
      <c r="U129" s="40">
        <v>2.6</v>
      </c>
      <c r="V129" s="40">
        <v>2.22</v>
      </c>
      <c r="W129" s="40">
        <v>3.68</v>
      </c>
      <c r="X129" s="40">
        <v>4.01</v>
      </c>
      <c r="Y129" s="40">
        <v>4.45</v>
      </c>
      <c r="Z129" s="40">
        <v>3.98</v>
      </c>
      <c r="AA129" s="40">
        <v>3.99</v>
      </c>
      <c r="AB129" s="40">
        <v>4</v>
      </c>
      <c r="AC129" s="41">
        <v>5.27</v>
      </c>
    </row>
    <row r="130" spans="2:29" ht="13.5" thickBot="1">
      <c r="B130" s="1">
        <f t="shared" si="14"/>
        <v>12</v>
      </c>
      <c r="C130" s="42">
        <f>C$21</f>
        <v>10000</v>
      </c>
      <c r="D130" s="73">
        <v>0.0006</v>
      </c>
      <c r="E130" s="74">
        <v>0.0012</v>
      </c>
      <c r="F130" s="74">
        <v>0.0016</v>
      </c>
      <c r="G130" s="74">
        <v>0.002</v>
      </c>
      <c r="H130" s="74">
        <v>0.005</v>
      </c>
      <c r="I130" s="74">
        <v>0.0196</v>
      </c>
      <c r="J130" s="74">
        <v>0.0577</v>
      </c>
      <c r="K130" s="74">
        <v>0.1295</v>
      </c>
      <c r="L130" s="74">
        <v>0.3561</v>
      </c>
      <c r="M130" s="74">
        <v>0.7244</v>
      </c>
      <c r="N130" s="74">
        <v>1.5028</v>
      </c>
      <c r="O130" s="75">
        <v>3.1135</v>
      </c>
      <c r="P130" s="1"/>
      <c r="Q130" s="42">
        <f>C$21</f>
        <v>10000</v>
      </c>
      <c r="R130" s="43">
        <v>3.64</v>
      </c>
      <c r="S130" s="44">
        <v>1.73</v>
      </c>
      <c r="T130" s="44">
        <v>0.92</v>
      </c>
      <c r="U130" s="44">
        <v>3.56</v>
      </c>
      <c r="V130" s="44">
        <v>4.07</v>
      </c>
      <c r="W130" s="44">
        <v>4.48</v>
      </c>
      <c r="X130" s="44">
        <v>3.13</v>
      </c>
      <c r="Y130" s="44">
        <v>3.5</v>
      </c>
      <c r="Z130" s="44">
        <v>3.21</v>
      </c>
      <c r="AA130" s="44">
        <v>3.25</v>
      </c>
      <c r="AB130" s="44">
        <v>3.29</v>
      </c>
      <c r="AC130" s="45">
        <v>4.31</v>
      </c>
    </row>
    <row r="131" spans="3:16" ht="9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"/>
    </row>
    <row r="132" spans="3:16" ht="9" customHeight="1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"/>
    </row>
    <row r="133" spans="3:29" ht="12.75">
      <c r="C133" s="21" t="s">
        <v>1865</v>
      </c>
      <c r="D133" s="19"/>
      <c r="E133" s="19"/>
      <c r="F133" s="19"/>
      <c r="G133" s="19"/>
      <c r="H133" s="19"/>
      <c r="I133" s="20"/>
      <c r="J133" s="20"/>
      <c r="K133" s="19"/>
      <c r="L133" s="19"/>
      <c r="M133" s="19"/>
      <c r="N133" s="19"/>
      <c r="O133" s="19"/>
      <c r="P133" s="1"/>
      <c r="Q133" s="21" t="s">
        <v>1866</v>
      </c>
      <c r="R133" s="19"/>
      <c r="S133" s="19"/>
      <c r="T133" s="19"/>
      <c r="U133" s="19"/>
      <c r="V133" s="19"/>
      <c r="W133" s="19"/>
      <c r="X133" s="20"/>
      <c r="Y133" s="19"/>
      <c r="Z133" s="19"/>
      <c r="AA133" s="19"/>
      <c r="AB133" s="19"/>
      <c r="AC133" s="19"/>
    </row>
    <row r="134" spans="3:29" ht="13.5" thickBot="1">
      <c r="C134" s="23" t="s">
        <v>1867</v>
      </c>
      <c r="D134" s="1"/>
      <c r="E134" s="1"/>
      <c r="F134" s="1"/>
      <c r="G134" s="1"/>
      <c r="H134" s="1"/>
      <c r="J134" s="1"/>
      <c r="L134" s="1"/>
      <c r="M134" s="78"/>
      <c r="N134" s="78"/>
      <c r="O134" s="79" t="s">
        <v>1868</v>
      </c>
      <c r="P134" s="1"/>
      <c r="Q134" s="23" t="s">
        <v>1869</v>
      </c>
      <c r="R134" s="1"/>
      <c r="S134" s="1"/>
      <c r="T134" s="1"/>
      <c r="U134" s="1"/>
      <c r="V134" s="1"/>
      <c r="W134" s="1"/>
      <c r="Y134" s="51"/>
      <c r="Z134" s="52"/>
      <c r="AA134" s="52"/>
      <c r="AB134" s="52"/>
      <c r="AC134" s="53" t="s">
        <v>1870</v>
      </c>
    </row>
    <row r="135" spans="3:29" ht="13.5" thickBot="1">
      <c r="C135" s="26" t="s">
        <v>1508</v>
      </c>
      <c r="D135" s="30">
        <f>D$9</f>
        <v>10</v>
      </c>
      <c r="E135" s="30">
        <f aca="true" t="shared" si="15" ref="E135:O135">E$9</f>
        <v>50</v>
      </c>
      <c r="F135" s="30">
        <f t="shared" si="15"/>
        <v>100</v>
      </c>
      <c r="G135" s="30">
        <f t="shared" si="15"/>
        <v>500</v>
      </c>
      <c r="H135" s="30">
        <f t="shared" si="15"/>
        <v>1000</v>
      </c>
      <c r="I135" s="30">
        <f t="shared" si="15"/>
        <v>5000</v>
      </c>
      <c r="J135" s="30">
        <f t="shared" si="15"/>
        <v>10000</v>
      </c>
      <c r="K135" s="30">
        <f t="shared" si="15"/>
        <v>20000</v>
      </c>
      <c r="L135" s="30">
        <f t="shared" si="15"/>
        <v>50000</v>
      </c>
      <c r="M135" s="30">
        <f t="shared" si="15"/>
        <v>100000</v>
      </c>
      <c r="N135" s="30">
        <f t="shared" si="15"/>
        <v>200000</v>
      </c>
      <c r="O135" s="31">
        <f t="shared" si="15"/>
        <v>500000</v>
      </c>
      <c r="P135" s="1"/>
      <c r="Q135" s="26" t="s">
        <v>1508</v>
      </c>
      <c r="R135" s="30">
        <f>D$9</f>
        <v>10</v>
      </c>
      <c r="S135" s="30">
        <f>E$9</f>
        <v>50</v>
      </c>
      <c r="T135" s="30">
        <f>F$9</f>
        <v>100</v>
      </c>
      <c r="U135" s="30">
        <f>G$9</f>
        <v>500</v>
      </c>
      <c r="V135" s="30">
        <f>H$9</f>
        <v>1000</v>
      </c>
      <c r="W135" s="30">
        <f>I$9</f>
        <v>5000</v>
      </c>
      <c r="X135" s="30">
        <f>J$9</f>
        <v>10000</v>
      </c>
      <c r="Y135" s="30">
        <f>K$9</f>
        <v>20000</v>
      </c>
      <c r="Z135" s="30">
        <f>L$9</f>
        <v>50000</v>
      </c>
      <c r="AA135" s="30">
        <f>M$9</f>
        <v>100000</v>
      </c>
      <c r="AB135" s="30">
        <f>N$9</f>
        <v>200000</v>
      </c>
      <c r="AC135" s="31">
        <f>O$9</f>
        <v>500000</v>
      </c>
    </row>
    <row r="136" spans="2:29" ht="12.75">
      <c r="B136" s="1">
        <v>1</v>
      </c>
      <c r="C136" s="32">
        <f>C$10</f>
        <v>10</v>
      </c>
      <c r="D136" s="36">
        <v>20</v>
      </c>
      <c r="E136" s="37">
        <v>20</v>
      </c>
      <c r="F136" s="37">
        <v>20</v>
      </c>
      <c r="G136" s="37">
        <v>20</v>
      </c>
      <c r="H136" s="37">
        <v>20.1</v>
      </c>
      <c r="I136" s="37">
        <v>20.2</v>
      </c>
      <c r="J136" s="37">
        <v>20.3</v>
      </c>
      <c r="K136" s="37">
        <v>20.6</v>
      </c>
      <c r="L136" s="37">
        <v>21.3</v>
      </c>
      <c r="M136" s="37">
        <v>21.9</v>
      </c>
      <c r="N136" s="37">
        <v>22.1</v>
      </c>
      <c r="O136" s="38">
        <v>22.7</v>
      </c>
      <c r="P136" s="1"/>
      <c r="Q136" s="32">
        <f>C$10</f>
        <v>10</v>
      </c>
      <c r="R136" s="36" t="s">
        <v>1255</v>
      </c>
      <c r="S136" s="37" t="s">
        <v>1256</v>
      </c>
      <c r="T136" s="37" t="s">
        <v>1257</v>
      </c>
      <c r="U136" s="37" t="s">
        <v>3227</v>
      </c>
      <c r="V136" s="37" t="s">
        <v>1089</v>
      </c>
      <c r="W136" s="37" t="s">
        <v>1874</v>
      </c>
      <c r="X136" s="37" t="s">
        <v>1875</v>
      </c>
      <c r="Y136" s="37" t="s">
        <v>1875</v>
      </c>
      <c r="Z136" s="37" t="s">
        <v>1874</v>
      </c>
      <c r="AA136" s="37" t="s">
        <v>1874</v>
      </c>
      <c r="AB136" s="37" t="s">
        <v>1876</v>
      </c>
      <c r="AC136" s="80" t="s">
        <v>2005</v>
      </c>
    </row>
    <row r="137" spans="2:29" ht="12.75">
      <c r="B137" s="1">
        <f>B136+1</f>
        <v>2</v>
      </c>
      <c r="C137" s="32">
        <f>C$11</f>
        <v>50</v>
      </c>
      <c r="D137" s="39">
        <v>20.1</v>
      </c>
      <c r="E137" s="40">
        <v>20.2</v>
      </c>
      <c r="F137" s="40">
        <v>20.2</v>
      </c>
      <c r="G137" s="40">
        <v>20.4</v>
      </c>
      <c r="H137" s="40">
        <v>20.7</v>
      </c>
      <c r="I137" s="40">
        <v>21.8</v>
      </c>
      <c r="J137" s="40">
        <v>23.7</v>
      </c>
      <c r="K137" s="40">
        <v>25.8</v>
      </c>
      <c r="L137" s="40">
        <v>31.8</v>
      </c>
      <c r="M137" s="40">
        <v>35.4</v>
      </c>
      <c r="N137" s="40">
        <v>36.9</v>
      </c>
      <c r="O137" s="41">
        <v>42.8</v>
      </c>
      <c r="P137" s="1"/>
      <c r="Q137" s="32">
        <f>C$11</f>
        <v>50</v>
      </c>
      <c r="R137" s="39" t="s">
        <v>3569</v>
      </c>
      <c r="S137" s="40" t="s">
        <v>1871</v>
      </c>
      <c r="T137" s="40" t="s">
        <v>1258</v>
      </c>
      <c r="U137" s="40" t="s">
        <v>1889</v>
      </c>
      <c r="V137" s="40" t="s">
        <v>915</v>
      </c>
      <c r="W137" s="40" t="s">
        <v>1875</v>
      </c>
      <c r="X137" s="40" t="s">
        <v>1883</v>
      </c>
      <c r="Y137" s="40" t="s">
        <v>2419</v>
      </c>
      <c r="Z137" s="40" t="s">
        <v>1874</v>
      </c>
      <c r="AA137" s="40" t="s">
        <v>1874</v>
      </c>
      <c r="AB137" s="40" t="s">
        <v>1877</v>
      </c>
      <c r="AC137" s="81" t="s">
        <v>1892</v>
      </c>
    </row>
    <row r="138" spans="2:29" ht="12.75">
      <c r="B138" s="1">
        <f aca="true" t="shared" si="16" ref="B138:B147">B137+1</f>
        <v>3</v>
      </c>
      <c r="C138" s="32">
        <f>C$12</f>
        <v>100</v>
      </c>
      <c r="D138" s="39">
        <v>20.2</v>
      </c>
      <c r="E138" s="40">
        <v>20.4</v>
      </c>
      <c r="F138" s="40">
        <v>20.6</v>
      </c>
      <c r="G138" s="40">
        <v>20.9</v>
      </c>
      <c r="H138" s="40">
        <v>22.3</v>
      </c>
      <c r="I138" s="40">
        <v>24.4</v>
      </c>
      <c r="J138" s="40">
        <v>29.7</v>
      </c>
      <c r="K138" s="40">
        <v>34</v>
      </c>
      <c r="L138" s="40">
        <v>41.2</v>
      </c>
      <c r="M138" s="40">
        <v>51.6</v>
      </c>
      <c r="N138" s="40">
        <v>54.9</v>
      </c>
      <c r="O138" s="41">
        <v>67.9</v>
      </c>
      <c r="P138" s="1"/>
      <c r="Q138" s="32">
        <f>C$12</f>
        <v>100</v>
      </c>
      <c r="R138" s="39" t="s">
        <v>1259</v>
      </c>
      <c r="S138" s="40" t="s">
        <v>2423</v>
      </c>
      <c r="T138" s="40" t="s">
        <v>1260</v>
      </c>
      <c r="U138" s="40" t="s">
        <v>1261</v>
      </c>
      <c r="V138" s="40" t="s">
        <v>1262</v>
      </c>
      <c r="W138" s="40" t="s">
        <v>52</v>
      </c>
      <c r="X138" s="40" t="s">
        <v>1883</v>
      </c>
      <c r="Y138" s="40" t="s">
        <v>2419</v>
      </c>
      <c r="Z138" s="40" t="s">
        <v>1874</v>
      </c>
      <c r="AA138" s="40" t="s">
        <v>1874</v>
      </c>
      <c r="AB138" s="40" t="s">
        <v>1876</v>
      </c>
      <c r="AC138" s="81" t="s">
        <v>1892</v>
      </c>
    </row>
    <row r="139" spans="2:29" ht="12.75">
      <c r="B139" s="1">
        <f t="shared" si="16"/>
        <v>4</v>
      </c>
      <c r="C139" s="32">
        <f>C$13</f>
        <v>500</v>
      </c>
      <c r="D139" s="39">
        <v>20.9</v>
      </c>
      <c r="E139" s="40">
        <v>22.8</v>
      </c>
      <c r="F139" s="40">
        <v>25.1</v>
      </c>
      <c r="G139" s="40">
        <v>29.9</v>
      </c>
      <c r="H139" s="40">
        <v>33</v>
      </c>
      <c r="I139" s="40">
        <v>51.2</v>
      </c>
      <c r="J139" s="40">
        <v>62</v>
      </c>
      <c r="K139" s="40">
        <v>74.2</v>
      </c>
      <c r="L139" s="40">
        <v>101.1</v>
      </c>
      <c r="M139" s="40">
        <v>115.5</v>
      </c>
      <c r="N139" s="40">
        <v>140.8</v>
      </c>
      <c r="O139" s="41">
        <v>237.1</v>
      </c>
      <c r="P139" s="1"/>
      <c r="Q139" s="32">
        <f>C$13</f>
        <v>500</v>
      </c>
      <c r="R139" s="39" t="s">
        <v>1263</v>
      </c>
      <c r="S139" s="40" t="s">
        <v>1264</v>
      </c>
      <c r="T139" s="40" t="s">
        <v>685</v>
      </c>
      <c r="U139" s="40" t="s">
        <v>1265</v>
      </c>
      <c r="V139" s="40" t="s">
        <v>1266</v>
      </c>
      <c r="W139" s="40" t="s">
        <v>1267</v>
      </c>
      <c r="X139" s="40" t="s">
        <v>2419</v>
      </c>
      <c r="Y139" s="40" t="s">
        <v>3654</v>
      </c>
      <c r="Z139" s="40" t="s">
        <v>3581</v>
      </c>
      <c r="AA139" s="40" t="s">
        <v>3582</v>
      </c>
      <c r="AB139" s="40" t="s">
        <v>3583</v>
      </c>
      <c r="AC139" s="81" t="s">
        <v>3584</v>
      </c>
    </row>
    <row r="140" spans="2:29" ht="12.75">
      <c r="B140" s="1">
        <f t="shared" si="16"/>
        <v>5</v>
      </c>
      <c r="C140" s="32">
        <f>C$14</f>
        <v>1000</v>
      </c>
      <c r="D140" s="39">
        <v>22.6</v>
      </c>
      <c r="E140" s="40">
        <v>29.7</v>
      </c>
      <c r="F140" s="40">
        <v>32.4</v>
      </c>
      <c r="G140" s="40">
        <v>40.6</v>
      </c>
      <c r="H140" s="40">
        <v>44</v>
      </c>
      <c r="I140" s="40">
        <v>72.9</v>
      </c>
      <c r="J140" s="40">
        <v>88.7</v>
      </c>
      <c r="K140" s="40">
        <v>96.5</v>
      </c>
      <c r="L140" s="40">
        <v>125</v>
      </c>
      <c r="M140" s="40">
        <v>152.1</v>
      </c>
      <c r="N140" s="40">
        <v>223.2</v>
      </c>
      <c r="O140" s="41">
        <v>454.2</v>
      </c>
      <c r="P140" s="1"/>
      <c r="Q140" s="32">
        <f>C$14</f>
        <v>1000</v>
      </c>
      <c r="R140" s="39" t="s">
        <v>2431</v>
      </c>
      <c r="S140" s="40" t="s">
        <v>1268</v>
      </c>
      <c r="T140" s="40" t="s">
        <v>2405</v>
      </c>
      <c r="U140" s="40" t="s">
        <v>3248</v>
      </c>
      <c r="V140" s="40" t="s">
        <v>3249</v>
      </c>
      <c r="W140" s="40" t="s">
        <v>1884</v>
      </c>
      <c r="X140" s="40" t="s">
        <v>3588</v>
      </c>
      <c r="Y140" s="40" t="s">
        <v>1269</v>
      </c>
      <c r="Z140" s="40" t="s">
        <v>1270</v>
      </c>
      <c r="AA140" s="40" t="s">
        <v>3591</v>
      </c>
      <c r="AB140" s="40" t="s">
        <v>3592</v>
      </c>
      <c r="AC140" s="81" t="s">
        <v>3593</v>
      </c>
    </row>
    <row r="141" spans="2:29" ht="12.75">
      <c r="B141" s="1">
        <f t="shared" si="16"/>
        <v>6</v>
      </c>
      <c r="C141" s="32">
        <f>C$15</f>
        <v>1500</v>
      </c>
      <c r="D141" s="39">
        <v>23.5</v>
      </c>
      <c r="E141" s="40">
        <v>33</v>
      </c>
      <c r="F141" s="40">
        <v>39</v>
      </c>
      <c r="G141" s="40">
        <v>52.4</v>
      </c>
      <c r="H141" s="40">
        <v>63.7</v>
      </c>
      <c r="I141" s="40">
        <v>83.9</v>
      </c>
      <c r="J141" s="40">
        <v>105.1</v>
      </c>
      <c r="K141" s="40">
        <v>108.8</v>
      </c>
      <c r="L141" s="40">
        <v>147.4</v>
      </c>
      <c r="M141" s="40">
        <v>189.9</v>
      </c>
      <c r="N141" s="40">
        <v>324.8</v>
      </c>
      <c r="O141" s="41">
        <v>671.3</v>
      </c>
      <c r="P141" s="1"/>
      <c r="Q141" s="32">
        <f>C$15</f>
        <v>1500</v>
      </c>
      <c r="R141" s="39" t="s">
        <v>1271</v>
      </c>
      <c r="S141" s="40" t="s">
        <v>1272</v>
      </c>
      <c r="T141" s="40" t="s">
        <v>1273</v>
      </c>
      <c r="U141" s="40" t="s">
        <v>1919</v>
      </c>
      <c r="V141" s="40" t="s">
        <v>1274</v>
      </c>
      <c r="W141" s="40" t="s">
        <v>1275</v>
      </c>
      <c r="X141" s="40" t="s">
        <v>1276</v>
      </c>
      <c r="Y141" s="40" t="s">
        <v>1277</v>
      </c>
      <c r="Z141" s="40" t="s">
        <v>1278</v>
      </c>
      <c r="AA141" s="40" t="s">
        <v>3599</v>
      </c>
      <c r="AB141" s="40" t="s">
        <v>3600</v>
      </c>
      <c r="AC141" s="81" t="s">
        <v>3601</v>
      </c>
    </row>
    <row r="142" spans="2:29" ht="12.75">
      <c r="B142" s="1">
        <f t="shared" si="16"/>
        <v>7</v>
      </c>
      <c r="C142" s="32">
        <f>C$16</f>
        <v>2000</v>
      </c>
      <c r="D142" s="39">
        <v>25.6</v>
      </c>
      <c r="E142" s="40">
        <v>34.6</v>
      </c>
      <c r="F142" s="40">
        <v>44.9</v>
      </c>
      <c r="G142" s="40">
        <v>53.5</v>
      </c>
      <c r="H142" s="40">
        <v>72.4</v>
      </c>
      <c r="I142" s="40">
        <v>92.9</v>
      </c>
      <c r="J142" s="40">
        <v>117</v>
      </c>
      <c r="K142" s="40">
        <v>126.8</v>
      </c>
      <c r="L142" s="40">
        <v>166.2</v>
      </c>
      <c r="M142" s="40">
        <v>246.6</v>
      </c>
      <c r="N142" s="40">
        <v>426.4</v>
      </c>
      <c r="O142" s="41">
        <v>888.4</v>
      </c>
      <c r="P142" s="1"/>
      <c r="Q142" s="32">
        <f>C$16</f>
        <v>2000</v>
      </c>
      <c r="R142" s="39" t="s">
        <v>3258</v>
      </c>
      <c r="S142" s="40" t="s">
        <v>1279</v>
      </c>
      <c r="T142" s="40" t="s">
        <v>685</v>
      </c>
      <c r="U142" s="40" t="s">
        <v>3293</v>
      </c>
      <c r="V142" s="40" t="s">
        <v>1121</v>
      </c>
      <c r="W142" s="40" t="s">
        <v>1280</v>
      </c>
      <c r="X142" s="40" t="s">
        <v>1281</v>
      </c>
      <c r="Y142" s="40" t="s">
        <v>1282</v>
      </c>
      <c r="Z142" s="40" t="s">
        <v>1283</v>
      </c>
      <c r="AA142" s="40" t="s">
        <v>3608</v>
      </c>
      <c r="AB142" s="40" t="s">
        <v>3609</v>
      </c>
      <c r="AC142" s="81" t="s">
        <v>3278</v>
      </c>
    </row>
    <row r="143" spans="2:29" ht="12.75">
      <c r="B143" s="1">
        <f t="shared" si="16"/>
        <v>8</v>
      </c>
      <c r="C143" s="32">
        <f>C$17</f>
        <v>2500</v>
      </c>
      <c r="D143" s="39">
        <v>28.1</v>
      </c>
      <c r="E143" s="40">
        <v>36.1</v>
      </c>
      <c r="F143" s="40">
        <v>41.6</v>
      </c>
      <c r="G143" s="40">
        <v>60.5</v>
      </c>
      <c r="H143" s="40">
        <v>77.8</v>
      </c>
      <c r="I143" s="40">
        <v>97.7</v>
      </c>
      <c r="J143" s="40">
        <v>123.9</v>
      </c>
      <c r="K143" s="40">
        <v>137.7</v>
      </c>
      <c r="L143" s="40">
        <v>191.7</v>
      </c>
      <c r="M143" s="40">
        <v>303.2</v>
      </c>
      <c r="N143" s="40">
        <v>528</v>
      </c>
      <c r="O143" s="41">
        <v>1105.5</v>
      </c>
      <c r="P143" s="1"/>
      <c r="Q143" s="32">
        <f>C$17</f>
        <v>2500</v>
      </c>
      <c r="R143" s="39" t="s">
        <v>82</v>
      </c>
      <c r="S143" s="40" t="s">
        <v>1284</v>
      </c>
      <c r="T143" s="40" t="s">
        <v>1285</v>
      </c>
      <c r="U143" s="40" t="s">
        <v>1101</v>
      </c>
      <c r="V143" s="40" t="s">
        <v>1286</v>
      </c>
      <c r="W143" s="40" t="s">
        <v>1287</v>
      </c>
      <c r="X143" s="40" t="s">
        <v>1288</v>
      </c>
      <c r="Y143" s="40" t="s">
        <v>1289</v>
      </c>
      <c r="Z143" s="40" t="s">
        <v>87</v>
      </c>
      <c r="AA143" s="40" t="s">
        <v>3616</v>
      </c>
      <c r="AB143" s="40" t="s">
        <v>3617</v>
      </c>
      <c r="AC143" s="81" t="s">
        <v>3289</v>
      </c>
    </row>
    <row r="144" spans="2:29" ht="12.75">
      <c r="B144" s="1">
        <f t="shared" si="16"/>
        <v>9</v>
      </c>
      <c r="C144" s="32">
        <f>C$18</f>
        <v>3000</v>
      </c>
      <c r="D144" s="39">
        <v>30</v>
      </c>
      <c r="E144" s="40">
        <v>39.7</v>
      </c>
      <c r="F144" s="40">
        <v>45.8</v>
      </c>
      <c r="G144" s="40">
        <v>66.9</v>
      </c>
      <c r="H144" s="40">
        <v>82.1</v>
      </c>
      <c r="I144" s="40">
        <v>109</v>
      </c>
      <c r="J144" s="40">
        <v>139.8</v>
      </c>
      <c r="K144" s="40">
        <v>152.5</v>
      </c>
      <c r="L144" s="40">
        <v>226</v>
      </c>
      <c r="M144" s="40">
        <v>359.8</v>
      </c>
      <c r="N144" s="40">
        <v>629.6</v>
      </c>
      <c r="O144" s="41">
        <v>1322.6</v>
      </c>
      <c r="P144" s="1"/>
      <c r="Q144" s="32">
        <f>C$18</f>
        <v>3000</v>
      </c>
      <c r="R144" s="39" t="s">
        <v>3574</v>
      </c>
      <c r="S144" s="40" t="s">
        <v>1290</v>
      </c>
      <c r="T144" s="40" t="s">
        <v>2455</v>
      </c>
      <c r="U144" s="40" t="s">
        <v>1291</v>
      </c>
      <c r="V144" s="40" t="s">
        <v>1292</v>
      </c>
      <c r="W144" s="40" t="s">
        <v>1293</v>
      </c>
      <c r="X144" s="40" t="s">
        <v>1294</v>
      </c>
      <c r="Y144" s="40" t="s">
        <v>1295</v>
      </c>
      <c r="Z144" s="40" t="s">
        <v>3624</v>
      </c>
      <c r="AA144" s="40" t="s">
        <v>3625</v>
      </c>
      <c r="AB144" s="40" t="s">
        <v>3300</v>
      </c>
      <c r="AC144" s="81" t="s">
        <v>3301</v>
      </c>
    </row>
    <row r="145" spans="2:29" ht="12.75">
      <c r="B145" s="1">
        <f t="shared" si="16"/>
        <v>10</v>
      </c>
      <c r="C145" s="32">
        <f>C$19</f>
        <v>4000</v>
      </c>
      <c r="D145" s="39">
        <v>31.7</v>
      </c>
      <c r="E145" s="40">
        <v>46.3</v>
      </c>
      <c r="F145" s="40">
        <v>53.4</v>
      </c>
      <c r="G145" s="40">
        <v>84.8</v>
      </c>
      <c r="H145" s="40">
        <v>95.9</v>
      </c>
      <c r="I145" s="40">
        <v>128.7</v>
      </c>
      <c r="J145" s="40">
        <v>160.7</v>
      </c>
      <c r="K145" s="40">
        <v>177.5</v>
      </c>
      <c r="L145" s="40">
        <v>294.7</v>
      </c>
      <c r="M145" s="40">
        <v>473.1</v>
      </c>
      <c r="N145" s="40">
        <v>832.9</v>
      </c>
      <c r="O145" s="41">
        <v>1756.8</v>
      </c>
      <c r="P145" s="1"/>
      <c r="Q145" s="32">
        <f>C$19</f>
        <v>4000</v>
      </c>
      <c r="R145" s="39" t="s">
        <v>2956</v>
      </c>
      <c r="S145" s="40" t="s">
        <v>2547</v>
      </c>
      <c r="T145" s="40" t="s">
        <v>1296</v>
      </c>
      <c r="U145" s="40" t="s">
        <v>1297</v>
      </c>
      <c r="V145" s="40" t="s">
        <v>3628</v>
      </c>
      <c r="W145" s="40" t="s">
        <v>1298</v>
      </c>
      <c r="X145" s="40" t="s">
        <v>1299</v>
      </c>
      <c r="Y145" s="40" t="s">
        <v>1300</v>
      </c>
      <c r="Z145" s="40" t="s">
        <v>3633</v>
      </c>
      <c r="AA145" s="40" t="s">
        <v>3634</v>
      </c>
      <c r="AB145" s="40" t="s">
        <v>3311</v>
      </c>
      <c r="AC145" s="81" t="s">
        <v>3312</v>
      </c>
    </row>
    <row r="146" spans="2:29" ht="12.75">
      <c r="B146" s="1">
        <f t="shared" si="16"/>
        <v>11</v>
      </c>
      <c r="C146" s="32">
        <f>C$20</f>
        <v>6000</v>
      </c>
      <c r="D146" s="39">
        <v>38.1</v>
      </c>
      <c r="E146" s="40">
        <v>61</v>
      </c>
      <c r="F146" s="40">
        <v>78</v>
      </c>
      <c r="G146" s="40">
        <v>98.6</v>
      </c>
      <c r="H146" s="40">
        <v>121</v>
      </c>
      <c r="I146" s="40">
        <v>168.7</v>
      </c>
      <c r="J146" s="40">
        <v>204</v>
      </c>
      <c r="K146" s="40">
        <v>219</v>
      </c>
      <c r="L146" s="40">
        <v>432</v>
      </c>
      <c r="M146" s="40">
        <v>699.7</v>
      </c>
      <c r="N146" s="40">
        <v>1239.3</v>
      </c>
      <c r="O146" s="41">
        <v>2625.3</v>
      </c>
      <c r="P146" s="1"/>
      <c r="Q146" s="32">
        <f>C$20</f>
        <v>6000</v>
      </c>
      <c r="R146" s="39" t="s">
        <v>1301</v>
      </c>
      <c r="S146" s="40" t="s">
        <v>1302</v>
      </c>
      <c r="T146" s="40" t="s">
        <v>1303</v>
      </c>
      <c r="U146" s="40" t="s">
        <v>453</v>
      </c>
      <c r="V146" s="40" t="s">
        <v>1304</v>
      </c>
      <c r="W146" s="40" t="s">
        <v>1305</v>
      </c>
      <c r="X146" s="40" t="s">
        <v>3640</v>
      </c>
      <c r="Y146" s="40" t="s">
        <v>3641</v>
      </c>
      <c r="Z146" s="40" t="s">
        <v>3642</v>
      </c>
      <c r="AA146" s="40" t="s">
        <v>3322</v>
      </c>
      <c r="AB146" s="40" t="s">
        <v>3323</v>
      </c>
      <c r="AC146" s="81" t="s">
        <v>3324</v>
      </c>
    </row>
    <row r="147" spans="2:29" ht="13.5" thickBot="1">
      <c r="B147" s="1">
        <f t="shared" si="16"/>
        <v>12</v>
      </c>
      <c r="C147" s="42">
        <f>C$21</f>
        <v>10000</v>
      </c>
      <c r="D147" s="43">
        <v>41.5</v>
      </c>
      <c r="E147" s="44">
        <v>79.5</v>
      </c>
      <c r="F147" s="44">
        <v>83.8</v>
      </c>
      <c r="G147" s="44">
        <v>120</v>
      </c>
      <c r="H147" s="44">
        <v>140.6</v>
      </c>
      <c r="I147" s="44">
        <v>213.1</v>
      </c>
      <c r="J147" s="44">
        <v>271</v>
      </c>
      <c r="K147" s="44">
        <v>351.7</v>
      </c>
      <c r="L147" s="44">
        <v>706.6</v>
      </c>
      <c r="M147" s="44">
        <v>1152.8</v>
      </c>
      <c r="N147" s="44">
        <v>2052.1</v>
      </c>
      <c r="O147" s="45">
        <v>4362.1</v>
      </c>
      <c r="P147" s="1"/>
      <c r="Q147" s="42">
        <f>C$21</f>
        <v>10000</v>
      </c>
      <c r="R147" s="43" t="s">
        <v>1306</v>
      </c>
      <c r="S147" s="44" t="s">
        <v>1307</v>
      </c>
      <c r="T147" s="44" t="s">
        <v>1308</v>
      </c>
      <c r="U147" s="44" t="s">
        <v>1309</v>
      </c>
      <c r="V147" s="44" t="s">
        <v>1310</v>
      </c>
      <c r="W147" s="44" t="s">
        <v>1311</v>
      </c>
      <c r="X147" s="44" t="s">
        <v>3649</v>
      </c>
      <c r="Y147" s="44" t="s">
        <v>3650</v>
      </c>
      <c r="Z147" s="44" t="s">
        <v>3651</v>
      </c>
      <c r="AA147" s="44" t="s">
        <v>3334</v>
      </c>
      <c r="AB147" s="44" t="s">
        <v>3335</v>
      </c>
      <c r="AC147" s="82" t="s">
        <v>3336</v>
      </c>
    </row>
    <row r="148" spans="3:29" ht="3" customHeight="1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3:29" ht="13.5" thickBot="1">
      <c r="C149" s="23" t="s">
        <v>2001</v>
      </c>
      <c r="D149" s="1"/>
      <c r="E149" s="1"/>
      <c r="F149" s="1"/>
      <c r="G149" s="1"/>
      <c r="H149" s="1"/>
      <c r="J149" s="1"/>
      <c r="L149" s="1"/>
      <c r="M149" s="78"/>
      <c r="N149" s="78"/>
      <c r="O149" s="79" t="s">
        <v>2002</v>
      </c>
      <c r="P149" s="1"/>
      <c r="Q149" s="23" t="s">
        <v>2003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 thickBot="1">
      <c r="C150" s="26" t="s">
        <v>1508</v>
      </c>
      <c r="D150" s="30">
        <f>D$9</f>
        <v>10</v>
      </c>
      <c r="E150" s="30">
        <f aca="true" t="shared" si="17" ref="E150:O150">E$9</f>
        <v>50</v>
      </c>
      <c r="F150" s="30">
        <f t="shared" si="17"/>
        <v>100</v>
      </c>
      <c r="G150" s="30">
        <f t="shared" si="17"/>
        <v>500</v>
      </c>
      <c r="H150" s="30">
        <f t="shared" si="17"/>
        <v>1000</v>
      </c>
      <c r="I150" s="30">
        <f t="shared" si="17"/>
        <v>5000</v>
      </c>
      <c r="J150" s="30">
        <f t="shared" si="17"/>
        <v>10000</v>
      </c>
      <c r="K150" s="30">
        <f t="shared" si="17"/>
        <v>20000</v>
      </c>
      <c r="L150" s="30">
        <f t="shared" si="17"/>
        <v>50000</v>
      </c>
      <c r="M150" s="30">
        <f t="shared" si="17"/>
        <v>100000</v>
      </c>
      <c r="N150" s="30">
        <f t="shared" si="17"/>
        <v>200000</v>
      </c>
      <c r="O150" s="31">
        <f t="shared" si="17"/>
        <v>500000</v>
      </c>
      <c r="P150" s="1"/>
      <c r="Q150" s="26" t="s">
        <v>1508</v>
      </c>
      <c r="R150" s="30">
        <f>D$9</f>
        <v>10</v>
      </c>
      <c r="S150" s="30">
        <f>E$9</f>
        <v>50</v>
      </c>
      <c r="T150" s="30">
        <f>F$9</f>
        <v>100</v>
      </c>
      <c r="U150" s="30">
        <f>G$9</f>
        <v>500</v>
      </c>
      <c r="V150" s="30">
        <f>H$9</f>
        <v>1000</v>
      </c>
      <c r="W150" s="30">
        <f>I$9</f>
        <v>5000</v>
      </c>
      <c r="X150" s="30">
        <f>J$9</f>
        <v>10000</v>
      </c>
      <c r="Y150" s="30">
        <f>K$9</f>
        <v>20000</v>
      </c>
      <c r="Z150" s="30">
        <f>L$9</f>
        <v>50000</v>
      </c>
      <c r="AA150" s="30">
        <f>M$9</f>
        <v>100000</v>
      </c>
      <c r="AB150" s="30">
        <f>N$9</f>
        <v>200000</v>
      </c>
      <c r="AC150" s="31">
        <f>O$9</f>
        <v>500000</v>
      </c>
    </row>
    <row r="151" spans="2:29" ht="12.75">
      <c r="B151" s="1">
        <v>1</v>
      </c>
      <c r="C151" s="32">
        <f>C$10</f>
        <v>10</v>
      </c>
      <c r="D151" s="58">
        <v>50</v>
      </c>
      <c r="E151" s="59">
        <v>50</v>
      </c>
      <c r="F151" s="59">
        <v>50</v>
      </c>
      <c r="G151" s="59">
        <v>50.1</v>
      </c>
      <c r="H151" s="59">
        <v>50.2</v>
      </c>
      <c r="I151" s="59">
        <v>50.3</v>
      </c>
      <c r="J151" s="59">
        <v>50.2</v>
      </c>
      <c r="K151" s="59">
        <v>50.1</v>
      </c>
      <c r="L151" s="59">
        <v>50.2</v>
      </c>
      <c r="M151" s="59">
        <v>50.2</v>
      </c>
      <c r="N151" s="59">
        <v>50.1</v>
      </c>
      <c r="O151" s="60">
        <v>50.1</v>
      </c>
      <c r="P151" s="1"/>
      <c r="Q151" s="32">
        <f>C$10</f>
        <v>10</v>
      </c>
      <c r="R151" s="36" t="s">
        <v>1255</v>
      </c>
      <c r="S151" s="37" t="s">
        <v>1256</v>
      </c>
      <c r="T151" s="37" t="s">
        <v>1257</v>
      </c>
      <c r="U151" s="37" t="s">
        <v>3227</v>
      </c>
      <c r="V151" s="37" t="s">
        <v>1089</v>
      </c>
      <c r="W151" s="37" t="s">
        <v>1874</v>
      </c>
      <c r="X151" s="37" t="s">
        <v>1875</v>
      </c>
      <c r="Y151" s="37" t="s">
        <v>1875</v>
      </c>
      <c r="Z151" s="37" t="s">
        <v>1876</v>
      </c>
      <c r="AA151" s="37" t="s">
        <v>1877</v>
      </c>
      <c r="AB151" s="37" t="s">
        <v>1885</v>
      </c>
      <c r="AC151" s="38" t="s">
        <v>2414</v>
      </c>
    </row>
    <row r="152" spans="2:29" ht="12.75">
      <c r="B152" s="1">
        <f>B151+1</f>
        <v>2</v>
      </c>
      <c r="C152" s="32">
        <f>C$11</f>
        <v>50</v>
      </c>
      <c r="D152" s="64">
        <v>50</v>
      </c>
      <c r="E152" s="65">
        <v>50.2</v>
      </c>
      <c r="F152" s="65">
        <v>50.4</v>
      </c>
      <c r="G152" s="65">
        <v>50.5</v>
      </c>
      <c r="H152" s="65">
        <v>50.5</v>
      </c>
      <c r="I152" s="65">
        <v>51.1</v>
      </c>
      <c r="J152" s="65">
        <v>50.8</v>
      </c>
      <c r="K152" s="65">
        <v>50.7</v>
      </c>
      <c r="L152" s="65">
        <v>52.9</v>
      </c>
      <c r="M152" s="65">
        <v>53</v>
      </c>
      <c r="N152" s="65">
        <v>52</v>
      </c>
      <c r="O152" s="66">
        <v>52.2</v>
      </c>
      <c r="P152" s="1"/>
      <c r="Q152" s="32">
        <f>C$11</f>
        <v>50</v>
      </c>
      <c r="R152" s="39" t="s">
        <v>3569</v>
      </c>
      <c r="S152" s="40" t="s">
        <v>1871</v>
      </c>
      <c r="T152" s="40" t="s">
        <v>1258</v>
      </c>
      <c r="U152" s="40" t="s">
        <v>1889</v>
      </c>
      <c r="V152" s="40" t="s">
        <v>915</v>
      </c>
      <c r="W152" s="40" t="s">
        <v>1875</v>
      </c>
      <c r="X152" s="40" t="s">
        <v>2009</v>
      </c>
      <c r="Y152" s="40" t="s">
        <v>1884</v>
      </c>
      <c r="Z152" s="40" t="s">
        <v>1876</v>
      </c>
      <c r="AA152" s="40" t="s">
        <v>1876</v>
      </c>
      <c r="AB152" s="40" t="s">
        <v>1885</v>
      </c>
      <c r="AC152" s="41" t="s">
        <v>2007</v>
      </c>
    </row>
    <row r="153" spans="2:29" ht="12.75">
      <c r="B153" s="1">
        <f aca="true" t="shared" si="18" ref="B153:B162">B152+1</f>
        <v>3</v>
      </c>
      <c r="C153" s="32">
        <f>C$12</f>
        <v>100</v>
      </c>
      <c r="D153" s="64">
        <v>50</v>
      </c>
      <c r="E153" s="65">
        <v>50.2</v>
      </c>
      <c r="F153" s="65">
        <v>50.8</v>
      </c>
      <c r="G153" s="65">
        <v>50.8</v>
      </c>
      <c r="H153" s="65">
        <v>50.7</v>
      </c>
      <c r="I153" s="65">
        <v>51.8</v>
      </c>
      <c r="J153" s="65">
        <v>52.7</v>
      </c>
      <c r="K153" s="65">
        <v>54</v>
      </c>
      <c r="L153" s="65">
        <v>57.6</v>
      </c>
      <c r="M153" s="65">
        <v>60.8</v>
      </c>
      <c r="N153" s="65">
        <v>58.7</v>
      </c>
      <c r="O153" s="66">
        <v>59</v>
      </c>
      <c r="P153" s="1"/>
      <c r="Q153" s="32">
        <f>C$12</f>
        <v>100</v>
      </c>
      <c r="R153" s="39" t="s">
        <v>1259</v>
      </c>
      <c r="S153" s="40" t="s">
        <v>2423</v>
      </c>
      <c r="T153" s="40" t="s">
        <v>1260</v>
      </c>
      <c r="U153" s="40" t="s">
        <v>1261</v>
      </c>
      <c r="V153" s="40" t="s">
        <v>1262</v>
      </c>
      <c r="W153" s="40" t="s">
        <v>52</v>
      </c>
      <c r="X153" s="40" t="s">
        <v>1883</v>
      </c>
      <c r="Y153" s="40" t="s">
        <v>2419</v>
      </c>
      <c r="Z153" s="40" t="s">
        <v>1876</v>
      </c>
      <c r="AA153" s="40" t="s">
        <v>1876</v>
      </c>
      <c r="AB153" s="40" t="s">
        <v>1876</v>
      </c>
      <c r="AC153" s="41" t="s">
        <v>2005</v>
      </c>
    </row>
    <row r="154" spans="2:29" ht="12.75">
      <c r="B154" s="1">
        <f t="shared" si="18"/>
        <v>4</v>
      </c>
      <c r="C154" s="32">
        <f>C$13</f>
        <v>500</v>
      </c>
      <c r="D154" s="64">
        <v>50.1</v>
      </c>
      <c r="E154" s="65">
        <v>50.5</v>
      </c>
      <c r="F154" s="65">
        <v>52.3</v>
      </c>
      <c r="G154" s="65">
        <v>54.6</v>
      </c>
      <c r="H154" s="65">
        <v>55.1</v>
      </c>
      <c r="I154" s="65">
        <v>63.8</v>
      </c>
      <c r="J154" s="65">
        <v>69.5</v>
      </c>
      <c r="K154" s="65">
        <v>74.6</v>
      </c>
      <c r="L154" s="65">
        <v>86.3</v>
      </c>
      <c r="M154" s="65">
        <v>81.9</v>
      </c>
      <c r="N154" s="65">
        <v>77.8</v>
      </c>
      <c r="O154" s="66">
        <v>77.6</v>
      </c>
      <c r="P154" s="1"/>
      <c r="Q154" s="32">
        <f>C$13</f>
        <v>500</v>
      </c>
      <c r="R154" s="39" t="s">
        <v>1263</v>
      </c>
      <c r="S154" s="40" t="s">
        <v>1264</v>
      </c>
      <c r="T154" s="40" t="s">
        <v>685</v>
      </c>
      <c r="U154" s="40" t="s">
        <v>1265</v>
      </c>
      <c r="V154" s="40" t="s">
        <v>1266</v>
      </c>
      <c r="W154" s="40" t="s">
        <v>1267</v>
      </c>
      <c r="X154" s="40" t="s">
        <v>2419</v>
      </c>
      <c r="Y154" s="40" t="s">
        <v>1312</v>
      </c>
      <c r="Z154" s="40" t="s">
        <v>3652</v>
      </c>
      <c r="AA154" s="40" t="s">
        <v>3340</v>
      </c>
      <c r="AB154" s="40" t="s">
        <v>3653</v>
      </c>
      <c r="AC154" s="41" t="s">
        <v>3342</v>
      </c>
    </row>
    <row r="155" spans="2:29" ht="12.75">
      <c r="B155" s="1">
        <f t="shared" si="18"/>
        <v>5</v>
      </c>
      <c r="C155" s="32">
        <f>C$14</f>
        <v>1000</v>
      </c>
      <c r="D155" s="64">
        <v>50.2</v>
      </c>
      <c r="E155" s="65">
        <v>51</v>
      </c>
      <c r="F155" s="65">
        <v>52.9</v>
      </c>
      <c r="G155" s="65">
        <v>57.5</v>
      </c>
      <c r="H155" s="65">
        <v>56.8</v>
      </c>
      <c r="I155" s="65">
        <v>73.3</v>
      </c>
      <c r="J155" s="65">
        <v>79.5</v>
      </c>
      <c r="K155" s="65">
        <v>76.2</v>
      </c>
      <c r="L155" s="65">
        <v>73</v>
      </c>
      <c r="M155" s="65">
        <v>73.3</v>
      </c>
      <c r="N155" s="65">
        <v>68.9</v>
      </c>
      <c r="O155" s="66">
        <v>65.6</v>
      </c>
      <c r="P155" s="1"/>
      <c r="Q155" s="32">
        <f>C$14</f>
        <v>1000</v>
      </c>
      <c r="R155" s="39" t="s">
        <v>2431</v>
      </c>
      <c r="S155" s="40" t="s">
        <v>1268</v>
      </c>
      <c r="T155" s="40" t="s">
        <v>2405</v>
      </c>
      <c r="U155" s="40" t="s">
        <v>3248</v>
      </c>
      <c r="V155" s="40" t="s">
        <v>459</v>
      </c>
      <c r="W155" s="40" t="s">
        <v>1884</v>
      </c>
      <c r="X155" s="40" t="s">
        <v>3654</v>
      </c>
      <c r="Y155" s="40" t="s">
        <v>1313</v>
      </c>
      <c r="Z155" s="40" t="s">
        <v>3656</v>
      </c>
      <c r="AA155" s="40" t="s">
        <v>3657</v>
      </c>
      <c r="AB155" s="40" t="s">
        <v>3658</v>
      </c>
      <c r="AC155" s="41" t="s">
        <v>3659</v>
      </c>
    </row>
    <row r="156" spans="2:29" ht="12.75">
      <c r="B156" s="1">
        <f t="shared" si="18"/>
        <v>6</v>
      </c>
      <c r="C156" s="32">
        <f>C$15</f>
        <v>1500</v>
      </c>
      <c r="D156" s="64">
        <v>50.2</v>
      </c>
      <c r="E156" s="65">
        <v>51.2</v>
      </c>
      <c r="F156" s="65">
        <v>54.1</v>
      </c>
      <c r="G156" s="65">
        <v>59.3</v>
      </c>
      <c r="H156" s="65">
        <v>61.4</v>
      </c>
      <c r="I156" s="65">
        <v>77.5</v>
      </c>
      <c r="J156" s="65">
        <v>78.9</v>
      </c>
      <c r="K156" s="65">
        <v>70.5</v>
      </c>
      <c r="L156" s="65">
        <v>71.1</v>
      </c>
      <c r="M156" s="65">
        <v>68.3</v>
      </c>
      <c r="N156" s="65">
        <v>68.4</v>
      </c>
      <c r="O156" s="66">
        <v>64.6</v>
      </c>
      <c r="P156" s="1"/>
      <c r="Q156" s="32">
        <f>C$15</f>
        <v>1500</v>
      </c>
      <c r="R156" s="39" t="s">
        <v>1271</v>
      </c>
      <c r="S156" s="40" t="s">
        <v>1272</v>
      </c>
      <c r="T156" s="40" t="s">
        <v>1273</v>
      </c>
      <c r="U156" s="40" t="s">
        <v>1919</v>
      </c>
      <c r="V156" s="40" t="s">
        <v>3261</v>
      </c>
      <c r="W156" s="40" t="s">
        <v>1314</v>
      </c>
      <c r="X156" s="40" t="s">
        <v>1117</v>
      </c>
      <c r="Y156" s="40" t="s">
        <v>1315</v>
      </c>
      <c r="Z156" s="40" t="s">
        <v>1316</v>
      </c>
      <c r="AA156" s="40" t="s">
        <v>3663</v>
      </c>
      <c r="AB156" s="40" t="s">
        <v>3664</v>
      </c>
      <c r="AC156" s="41" t="s">
        <v>3665</v>
      </c>
    </row>
    <row r="157" spans="2:29" ht="12.75">
      <c r="B157" s="1">
        <f t="shared" si="18"/>
        <v>7</v>
      </c>
      <c r="C157" s="32">
        <f>C$16</f>
        <v>2000</v>
      </c>
      <c r="D157" s="64">
        <v>50.4</v>
      </c>
      <c r="E157" s="65">
        <v>52</v>
      </c>
      <c r="F157" s="65">
        <v>55.1</v>
      </c>
      <c r="G157" s="65">
        <v>58.6</v>
      </c>
      <c r="H157" s="65">
        <v>71.7</v>
      </c>
      <c r="I157" s="65">
        <v>75.6</v>
      </c>
      <c r="J157" s="65">
        <v>76.6</v>
      </c>
      <c r="K157" s="65">
        <v>69.5</v>
      </c>
      <c r="L157" s="65">
        <v>70.2</v>
      </c>
      <c r="M157" s="65">
        <v>66.8</v>
      </c>
      <c r="N157" s="65">
        <v>66.8</v>
      </c>
      <c r="O157" s="66">
        <v>65.9</v>
      </c>
      <c r="P157" s="1"/>
      <c r="Q157" s="32">
        <f>C$16</f>
        <v>2000</v>
      </c>
      <c r="R157" s="39" t="s">
        <v>3258</v>
      </c>
      <c r="S157" s="40" t="s">
        <v>1279</v>
      </c>
      <c r="T157" s="40" t="s">
        <v>685</v>
      </c>
      <c r="U157" s="40" t="s">
        <v>3293</v>
      </c>
      <c r="V157" s="40" t="s">
        <v>1257</v>
      </c>
      <c r="W157" s="40" t="s">
        <v>1317</v>
      </c>
      <c r="X157" s="40" t="s">
        <v>1318</v>
      </c>
      <c r="Y157" s="40" t="s">
        <v>1319</v>
      </c>
      <c r="Z157" s="40" t="s">
        <v>1320</v>
      </c>
      <c r="AA157" s="40" t="s">
        <v>3672</v>
      </c>
      <c r="AB157" s="40" t="s">
        <v>3673</v>
      </c>
      <c r="AC157" s="41" t="s">
        <v>3674</v>
      </c>
    </row>
    <row r="158" spans="2:29" ht="12.75">
      <c r="B158" s="1">
        <f t="shared" si="18"/>
        <v>8</v>
      </c>
      <c r="C158" s="32">
        <f>C$17</f>
        <v>2500</v>
      </c>
      <c r="D158" s="64">
        <v>51.1</v>
      </c>
      <c r="E158" s="65">
        <v>52</v>
      </c>
      <c r="F158" s="65">
        <v>55.1</v>
      </c>
      <c r="G158" s="65">
        <v>59.8</v>
      </c>
      <c r="H158" s="65">
        <v>74.7</v>
      </c>
      <c r="I158" s="65">
        <v>72.6</v>
      </c>
      <c r="J158" s="65">
        <v>70.2</v>
      </c>
      <c r="K158" s="65">
        <v>67.6</v>
      </c>
      <c r="L158" s="65">
        <v>68.3</v>
      </c>
      <c r="M158" s="65">
        <v>68</v>
      </c>
      <c r="N158" s="65">
        <v>68</v>
      </c>
      <c r="O158" s="66">
        <v>67.1</v>
      </c>
      <c r="P158" s="1"/>
      <c r="Q158" s="32">
        <f>C$17</f>
        <v>2500</v>
      </c>
      <c r="R158" s="39" t="s">
        <v>82</v>
      </c>
      <c r="S158" s="40" t="s">
        <v>1284</v>
      </c>
      <c r="T158" s="40" t="s">
        <v>1285</v>
      </c>
      <c r="U158" s="40" t="s">
        <v>1101</v>
      </c>
      <c r="V158" s="40" t="s">
        <v>1286</v>
      </c>
      <c r="W158" s="40" t="s">
        <v>1321</v>
      </c>
      <c r="X158" s="40" t="s">
        <v>1322</v>
      </c>
      <c r="Y158" s="40" t="s">
        <v>1323</v>
      </c>
      <c r="Z158" s="40" t="s">
        <v>161</v>
      </c>
      <c r="AA158" s="40" t="s">
        <v>3682</v>
      </c>
      <c r="AB158" s="40" t="s">
        <v>3683</v>
      </c>
      <c r="AC158" s="41" t="s">
        <v>3684</v>
      </c>
    </row>
    <row r="159" spans="2:29" ht="12.75">
      <c r="B159" s="1">
        <f t="shared" si="18"/>
        <v>9</v>
      </c>
      <c r="C159" s="32">
        <f>C$18</f>
        <v>3000</v>
      </c>
      <c r="D159" s="64">
        <v>51.1</v>
      </c>
      <c r="E159" s="65">
        <v>52.6</v>
      </c>
      <c r="F159" s="65">
        <v>55.9</v>
      </c>
      <c r="G159" s="65">
        <v>61</v>
      </c>
      <c r="H159" s="65">
        <v>76.1</v>
      </c>
      <c r="I159" s="65">
        <v>74.1</v>
      </c>
      <c r="J159" s="65">
        <v>71.6</v>
      </c>
      <c r="K159" s="65">
        <v>69.1</v>
      </c>
      <c r="L159" s="65">
        <v>69.4</v>
      </c>
      <c r="M159" s="65">
        <v>69.2</v>
      </c>
      <c r="N159" s="65">
        <v>69</v>
      </c>
      <c r="O159" s="66">
        <v>68.2</v>
      </c>
      <c r="P159" s="1"/>
      <c r="Q159" s="32">
        <f>C$18</f>
        <v>3000</v>
      </c>
      <c r="R159" s="39" t="s">
        <v>3574</v>
      </c>
      <c r="S159" s="40" t="s">
        <v>1324</v>
      </c>
      <c r="T159" s="40" t="s">
        <v>3017</v>
      </c>
      <c r="U159" s="40" t="s">
        <v>3619</v>
      </c>
      <c r="V159" s="40" t="s">
        <v>1292</v>
      </c>
      <c r="W159" s="40" t="s">
        <v>2540</v>
      </c>
      <c r="X159" s="40" t="s">
        <v>1325</v>
      </c>
      <c r="Y159" s="40" t="s">
        <v>167</v>
      </c>
      <c r="Z159" s="40" t="s">
        <v>3688</v>
      </c>
      <c r="AA159" s="40" t="s">
        <v>3689</v>
      </c>
      <c r="AB159" s="40" t="s">
        <v>3690</v>
      </c>
      <c r="AC159" s="41" t="s">
        <v>3691</v>
      </c>
    </row>
    <row r="160" spans="2:29" ht="12.75">
      <c r="B160" s="1">
        <f t="shared" si="18"/>
        <v>10</v>
      </c>
      <c r="C160" s="32">
        <f>C$19</f>
        <v>4000</v>
      </c>
      <c r="D160" s="64">
        <v>50.9</v>
      </c>
      <c r="E160" s="65">
        <v>53.4</v>
      </c>
      <c r="F160" s="65">
        <v>57.6</v>
      </c>
      <c r="G160" s="65">
        <v>78.2</v>
      </c>
      <c r="H160" s="65">
        <v>79.9</v>
      </c>
      <c r="I160" s="65">
        <v>73.5</v>
      </c>
      <c r="J160" s="65">
        <v>70.3</v>
      </c>
      <c r="K160" s="65">
        <v>71.2</v>
      </c>
      <c r="L160" s="65">
        <v>71.3</v>
      </c>
      <c r="M160" s="65">
        <v>70.9</v>
      </c>
      <c r="N160" s="65">
        <v>70.6</v>
      </c>
      <c r="O160" s="66">
        <v>69.8</v>
      </c>
      <c r="P160" s="1"/>
      <c r="Q160" s="32">
        <f>C$19</f>
        <v>4000</v>
      </c>
      <c r="R160" s="39" t="s">
        <v>1326</v>
      </c>
      <c r="S160" s="40" t="s">
        <v>2547</v>
      </c>
      <c r="T160" s="40" t="s">
        <v>1296</v>
      </c>
      <c r="U160" s="40" t="s">
        <v>1297</v>
      </c>
      <c r="V160" s="40" t="s">
        <v>3693</v>
      </c>
      <c r="W160" s="40" t="s">
        <v>1327</v>
      </c>
      <c r="X160" s="40" t="s">
        <v>173</v>
      </c>
      <c r="Y160" s="40" t="s">
        <v>1328</v>
      </c>
      <c r="Z160" s="40" t="s">
        <v>3697</v>
      </c>
      <c r="AA160" s="40" t="s">
        <v>3698</v>
      </c>
      <c r="AB160" s="40" t="s">
        <v>3699</v>
      </c>
      <c r="AC160" s="41" t="s">
        <v>3700</v>
      </c>
    </row>
    <row r="161" spans="2:29" ht="12.75">
      <c r="B161" s="1">
        <f t="shared" si="18"/>
        <v>11</v>
      </c>
      <c r="C161" s="32">
        <f>C$20</f>
        <v>6000</v>
      </c>
      <c r="D161" s="64">
        <v>51</v>
      </c>
      <c r="E161" s="65">
        <v>53.7</v>
      </c>
      <c r="F161" s="65">
        <v>59.6</v>
      </c>
      <c r="G161" s="65">
        <v>83.7</v>
      </c>
      <c r="H161" s="65">
        <v>86</v>
      </c>
      <c r="I161" s="65">
        <v>77.5</v>
      </c>
      <c r="J161" s="65">
        <v>73.6</v>
      </c>
      <c r="K161" s="65">
        <v>74.3</v>
      </c>
      <c r="L161" s="65">
        <v>74.3</v>
      </c>
      <c r="M161" s="65">
        <v>73.6</v>
      </c>
      <c r="N161" s="65">
        <v>73.1</v>
      </c>
      <c r="O161" s="66">
        <v>72.1</v>
      </c>
      <c r="P161" s="1"/>
      <c r="Q161" s="32">
        <f>C$20</f>
        <v>6000</v>
      </c>
      <c r="R161" s="39" t="s">
        <v>1301</v>
      </c>
      <c r="S161" s="40" t="s">
        <v>1329</v>
      </c>
      <c r="T161" s="40" t="s">
        <v>693</v>
      </c>
      <c r="U161" s="40" t="s">
        <v>459</v>
      </c>
      <c r="V161" s="40" t="s">
        <v>1128</v>
      </c>
      <c r="W161" s="40" t="s">
        <v>1330</v>
      </c>
      <c r="X161" s="40" t="s">
        <v>3706</v>
      </c>
      <c r="Y161" s="40" t="s">
        <v>3707</v>
      </c>
      <c r="Z161" s="40" t="s">
        <v>3708</v>
      </c>
      <c r="AA161" s="40" t="s">
        <v>3709</v>
      </c>
      <c r="AB161" s="40" t="s">
        <v>3710</v>
      </c>
      <c r="AC161" s="41" t="s">
        <v>3711</v>
      </c>
    </row>
    <row r="162" spans="2:29" ht="13.5" thickBot="1">
      <c r="B162" s="1">
        <f t="shared" si="18"/>
        <v>12</v>
      </c>
      <c r="C162" s="42">
        <f>C$21</f>
        <v>10000</v>
      </c>
      <c r="D162" s="70">
        <v>50.6</v>
      </c>
      <c r="E162" s="71">
        <v>55.6</v>
      </c>
      <c r="F162" s="71">
        <v>68</v>
      </c>
      <c r="G162" s="71">
        <v>69.9</v>
      </c>
      <c r="H162" s="71">
        <v>71.5</v>
      </c>
      <c r="I162" s="71">
        <v>73.8</v>
      </c>
      <c r="J162" s="71">
        <v>78.4</v>
      </c>
      <c r="K162" s="71">
        <v>78.9</v>
      </c>
      <c r="L162" s="71">
        <v>78.7</v>
      </c>
      <c r="M162" s="71">
        <v>77.6</v>
      </c>
      <c r="N162" s="71">
        <v>77</v>
      </c>
      <c r="O162" s="72">
        <v>75.3</v>
      </c>
      <c r="P162" s="1"/>
      <c r="Q162" s="42">
        <f>C$21</f>
        <v>10000</v>
      </c>
      <c r="R162" s="43" t="s">
        <v>1331</v>
      </c>
      <c r="S162" s="44" t="s">
        <v>1332</v>
      </c>
      <c r="T162" s="44" t="s">
        <v>1333</v>
      </c>
      <c r="U162" s="44" t="s">
        <v>1334</v>
      </c>
      <c r="V162" s="44" t="s">
        <v>3714</v>
      </c>
      <c r="W162" s="44" t="s">
        <v>1335</v>
      </c>
      <c r="X162" s="44" t="s">
        <v>3718</v>
      </c>
      <c r="Y162" s="44" t="s">
        <v>3719</v>
      </c>
      <c r="Z162" s="44" t="s">
        <v>3720</v>
      </c>
      <c r="AA162" s="44" t="s">
        <v>3721</v>
      </c>
      <c r="AB162" s="44" t="s">
        <v>3722</v>
      </c>
      <c r="AC162" s="45" t="s">
        <v>3723</v>
      </c>
    </row>
    <row r="163" spans="3:16" ht="9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"/>
    </row>
    <row r="164" spans="3:29" ht="12.75">
      <c r="C164" s="21" t="s">
        <v>2098</v>
      </c>
      <c r="D164" s="19"/>
      <c r="E164" s="19"/>
      <c r="F164" s="19"/>
      <c r="G164" s="19"/>
      <c r="H164" s="19"/>
      <c r="I164" s="19"/>
      <c r="J164" s="20"/>
      <c r="K164" s="19"/>
      <c r="L164" s="19"/>
      <c r="M164" s="19"/>
      <c r="N164" s="19"/>
      <c r="O164" s="19"/>
      <c r="P164" s="1"/>
      <c r="Q164" s="21" t="s">
        <v>2099</v>
      </c>
      <c r="R164" s="19"/>
      <c r="S164" s="19"/>
      <c r="T164" s="19"/>
      <c r="U164" s="19"/>
      <c r="V164" s="19"/>
      <c r="W164" s="19"/>
      <c r="X164" s="20"/>
      <c r="Y164" s="19"/>
      <c r="Z164" s="19"/>
      <c r="AA164" s="19"/>
      <c r="AB164" s="19"/>
      <c r="AC164" s="19"/>
    </row>
    <row r="165" spans="3:29" ht="13.5" thickBot="1">
      <c r="C165" s="23" t="s">
        <v>2100</v>
      </c>
      <c r="D165" s="1"/>
      <c r="E165" s="1"/>
      <c r="F165" s="1"/>
      <c r="G165" s="1"/>
      <c r="H165" s="46" t="s">
        <v>2101</v>
      </c>
      <c r="I165" s="47"/>
      <c r="J165" s="48" t="s">
        <v>2102</v>
      </c>
      <c r="K165" s="48"/>
      <c r="L165" s="49" t="s">
        <v>2103</v>
      </c>
      <c r="M165" s="47"/>
      <c r="N165" s="50" t="s">
        <v>2104</v>
      </c>
      <c r="O165" s="50"/>
      <c r="P165" s="1"/>
      <c r="Q165" s="23" t="s">
        <v>2105</v>
      </c>
      <c r="R165" s="1"/>
      <c r="S165" s="1"/>
      <c r="T165" s="1"/>
      <c r="U165" s="1"/>
      <c r="V165" s="83"/>
      <c r="W165" s="83"/>
      <c r="X165" s="83"/>
      <c r="Y165" s="83"/>
      <c r="Z165" s="83"/>
      <c r="AA165" s="83"/>
      <c r="AB165" s="83"/>
      <c r="AC165" s="83"/>
    </row>
    <row r="166" spans="3:29" ht="13.5" thickBot="1">
      <c r="C166" s="26" t="s">
        <v>1508</v>
      </c>
      <c r="D166" s="30">
        <f>D$9</f>
        <v>10</v>
      </c>
      <c r="E166" s="30">
        <f aca="true" t="shared" si="19" ref="E166:O166">E$9</f>
        <v>50</v>
      </c>
      <c r="F166" s="30">
        <f t="shared" si="19"/>
        <v>100</v>
      </c>
      <c r="G166" s="30">
        <f t="shared" si="19"/>
        <v>500</v>
      </c>
      <c r="H166" s="30">
        <f t="shared" si="19"/>
        <v>1000</v>
      </c>
      <c r="I166" s="30">
        <f t="shared" si="19"/>
        <v>5000</v>
      </c>
      <c r="J166" s="30">
        <f t="shared" si="19"/>
        <v>10000</v>
      </c>
      <c r="K166" s="30">
        <f t="shared" si="19"/>
        <v>20000</v>
      </c>
      <c r="L166" s="30">
        <f t="shared" si="19"/>
        <v>50000</v>
      </c>
      <c r="M166" s="30">
        <f t="shared" si="19"/>
        <v>100000</v>
      </c>
      <c r="N166" s="30">
        <f t="shared" si="19"/>
        <v>200000</v>
      </c>
      <c r="O166" s="31">
        <f t="shared" si="19"/>
        <v>500000</v>
      </c>
      <c r="P166" s="1"/>
      <c r="Q166" s="26" t="s">
        <v>1508</v>
      </c>
      <c r="R166" s="30">
        <f>R$9</f>
        <v>10</v>
      </c>
      <c r="S166" s="30">
        <f aca="true" t="shared" si="20" ref="S166:AC166">S$9</f>
        <v>50</v>
      </c>
      <c r="T166" s="30">
        <f t="shared" si="20"/>
        <v>100</v>
      </c>
      <c r="U166" s="30">
        <f t="shared" si="20"/>
        <v>500</v>
      </c>
      <c r="V166" s="30">
        <f t="shared" si="20"/>
        <v>1000</v>
      </c>
      <c r="W166" s="30">
        <f t="shared" si="20"/>
        <v>5000</v>
      </c>
      <c r="X166" s="30">
        <f t="shared" si="20"/>
        <v>10000</v>
      </c>
      <c r="Y166" s="30">
        <f t="shared" si="20"/>
        <v>20000</v>
      </c>
      <c r="Z166" s="30">
        <f t="shared" si="20"/>
        <v>50000</v>
      </c>
      <c r="AA166" s="30">
        <f t="shared" si="20"/>
        <v>100000</v>
      </c>
      <c r="AB166" s="30">
        <f t="shared" si="20"/>
        <v>200000</v>
      </c>
      <c r="AC166" s="31">
        <f t="shared" si="20"/>
        <v>500000</v>
      </c>
    </row>
    <row r="167" spans="2:29" ht="12.75">
      <c r="B167" s="1">
        <v>1</v>
      </c>
      <c r="C167" s="32">
        <f>C$10</f>
        <v>10</v>
      </c>
      <c r="D167" s="84">
        <v>0.00338</v>
      </c>
      <c r="E167" s="85">
        <v>0.00227</v>
      </c>
      <c r="F167" s="85">
        <v>0.00178</v>
      </c>
      <c r="G167" s="85">
        <v>0.00123</v>
      </c>
      <c r="H167" s="85">
        <v>0.00104</v>
      </c>
      <c r="I167" s="85">
        <v>0.001</v>
      </c>
      <c r="J167" s="85">
        <v>0.0012</v>
      </c>
      <c r="K167" s="85">
        <v>0.0012</v>
      </c>
      <c r="L167" s="85">
        <v>0.001</v>
      </c>
      <c r="M167" s="85">
        <v>0.001</v>
      </c>
      <c r="N167" s="85">
        <v>0.001</v>
      </c>
      <c r="O167" s="86">
        <v>0.001</v>
      </c>
      <c r="P167" s="1"/>
      <c r="Q167" s="32">
        <f>Q$10</f>
        <v>10</v>
      </c>
      <c r="R167" s="87">
        <v>0.0003</v>
      </c>
      <c r="S167" s="88">
        <v>0.0014</v>
      </c>
      <c r="T167" s="88">
        <v>0.0026</v>
      </c>
      <c r="U167" s="88">
        <v>0.0143</v>
      </c>
      <c r="V167" s="88">
        <v>0.0305</v>
      </c>
      <c r="W167" s="88">
        <v>0.2447</v>
      </c>
      <c r="X167" s="88">
        <v>0.7946</v>
      </c>
      <c r="Y167" s="88">
        <v>4.0461</v>
      </c>
      <c r="Z167" s="88">
        <v>20.0577</v>
      </c>
      <c r="AA167" s="88">
        <v>54.5442</v>
      </c>
      <c r="AB167" s="88">
        <v>110.2164</v>
      </c>
      <c r="AC167" s="89">
        <v>221.2738</v>
      </c>
    </row>
    <row r="168" spans="2:29" ht="12.75">
      <c r="B168" s="1">
        <f>B167+1</f>
        <v>2</v>
      </c>
      <c r="C168" s="32">
        <f>C$11</f>
        <v>50</v>
      </c>
      <c r="D168" s="90">
        <v>0.00402</v>
      </c>
      <c r="E168" s="91">
        <v>0.0029</v>
      </c>
      <c r="F168" s="91">
        <v>0.00186</v>
      </c>
      <c r="G168" s="91">
        <v>0.00172</v>
      </c>
      <c r="H168" s="91">
        <v>0.00161</v>
      </c>
      <c r="I168" s="91">
        <v>0.0012</v>
      </c>
      <c r="J168" s="91">
        <v>0.0014</v>
      </c>
      <c r="K168" s="91">
        <v>0.00145</v>
      </c>
      <c r="L168" s="91">
        <v>0.001</v>
      </c>
      <c r="M168" s="91">
        <v>0.001</v>
      </c>
      <c r="N168" s="91">
        <v>0.001</v>
      </c>
      <c r="O168" s="92">
        <v>0.001</v>
      </c>
      <c r="P168" s="1"/>
      <c r="Q168" s="32">
        <f>Q$11</f>
        <v>50</v>
      </c>
      <c r="R168" s="93">
        <v>0.0017</v>
      </c>
      <c r="S168" s="94">
        <v>0.008</v>
      </c>
      <c r="T168" s="94">
        <v>0.0162</v>
      </c>
      <c r="U168" s="94">
        <v>0.0746</v>
      </c>
      <c r="V168" s="94">
        <v>0.1987</v>
      </c>
      <c r="W168" s="94">
        <v>2.0128</v>
      </c>
      <c r="X168" s="94">
        <v>8.6753</v>
      </c>
      <c r="Y168" s="94">
        <v>21.0419</v>
      </c>
      <c r="Z168" s="94">
        <v>47.2773</v>
      </c>
      <c r="AA168" s="94">
        <v>93.1103</v>
      </c>
      <c r="AB168" s="94">
        <v>258.4628</v>
      </c>
      <c r="AC168" s="95">
        <v>654.3032</v>
      </c>
    </row>
    <row r="169" spans="2:29" ht="12.75">
      <c r="B169" s="1">
        <f aca="true" t="shared" si="21" ref="B169:B178">B168+1</f>
        <v>3</v>
      </c>
      <c r="C169" s="32">
        <f>C$12</f>
        <v>100</v>
      </c>
      <c r="D169" s="90">
        <v>0.00447</v>
      </c>
      <c r="E169" s="91">
        <v>0.00315</v>
      </c>
      <c r="F169" s="91">
        <v>0.00215</v>
      </c>
      <c r="G169" s="91">
        <v>0.00195</v>
      </c>
      <c r="H169" s="91">
        <v>0.00212</v>
      </c>
      <c r="I169" s="91">
        <v>0.00142</v>
      </c>
      <c r="J169" s="91">
        <v>0.0014</v>
      </c>
      <c r="K169" s="91">
        <v>0.00145</v>
      </c>
      <c r="L169" s="91">
        <v>0.001</v>
      </c>
      <c r="M169" s="91">
        <v>0.001</v>
      </c>
      <c r="N169" s="91">
        <v>0.001</v>
      </c>
      <c r="O169" s="92">
        <v>0.001</v>
      </c>
      <c r="P169" s="1"/>
      <c r="Q169" s="32">
        <f>Q$12</f>
        <v>100</v>
      </c>
      <c r="R169" s="93">
        <v>0.0038</v>
      </c>
      <c r="S169" s="94">
        <v>0.0178</v>
      </c>
      <c r="T169" s="94">
        <v>0.0252</v>
      </c>
      <c r="U169" s="94">
        <v>0.1443</v>
      </c>
      <c r="V169" s="94">
        <v>0.3769</v>
      </c>
      <c r="W169" s="94">
        <v>3.4653</v>
      </c>
      <c r="X169" s="94">
        <v>14.725</v>
      </c>
      <c r="Y169" s="94">
        <v>27.0338</v>
      </c>
      <c r="Z169" s="94">
        <v>63.975</v>
      </c>
      <c r="AA169" s="94">
        <v>99.7942</v>
      </c>
      <c r="AB169" s="94">
        <v>220.0991</v>
      </c>
      <c r="AC169" s="95">
        <v>552.6348</v>
      </c>
    </row>
    <row r="170" spans="2:29" ht="12.75">
      <c r="B170" s="1">
        <f t="shared" si="21"/>
        <v>4</v>
      </c>
      <c r="C170" s="32">
        <f>C$13</f>
        <v>500</v>
      </c>
      <c r="D170" s="90">
        <v>0.00587</v>
      </c>
      <c r="E170" s="91">
        <v>0.00426</v>
      </c>
      <c r="F170" s="91">
        <v>0.00332</v>
      </c>
      <c r="G170" s="91">
        <v>0.00249</v>
      </c>
      <c r="H170" s="91">
        <v>0.00234</v>
      </c>
      <c r="I170" s="91">
        <v>0.00147</v>
      </c>
      <c r="J170" s="91">
        <v>0.00145</v>
      </c>
      <c r="K170" s="91">
        <v>0.00139</v>
      </c>
      <c r="L170" s="91">
        <v>0.00112</v>
      </c>
      <c r="M170" s="91">
        <v>0.00109</v>
      </c>
      <c r="N170" s="91">
        <v>0.00107</v>
      </c>
      <c r="O170" s="92">
        <v>0.00107</v>
      </c>
      <c r="P170" s="1"/>
      <c r="Q170" s="32">
        <f>Q$13</f>
        <v>500</v>
      </c>
      <c r="R170" s="93">
        <v>0.0158</v>
      </c>
      <c r="S170" s="94">
        <v>0.1179</v>
      </c>
      <c r="T170" s="94">
        <v>0.0977</v>
      </c>
      <c r="U170" s="94">
        <v>0.7535</v>
      </c>
      <c r="V170" s="94">
        <v>1.9845</v>
      </c>
      <c r="W170" s="94">
        <v>14.3282</v>
      </c>
      <c r="X170" s="94">
        <v>22.0302</v>
      </c>
      <c r="Y170" s="94">
        <v>42.7511</v>
      </c>
      <c r="Z170" s="94">
        <v>123.6813</v>
      </c>
      <c r="AA170" s="94">
        <v>253.882</v>
      </c>
      <c r="AB170" s="94">
        <v>498.0842</v>
      </c>
      <c r="AC170" s="95">
        <v>1636.2462</v>
      </c>
    </row>
    <row r="171" spans="2:29" ht="12.75">
      <c r="B171" s="1">
        <f t="shared" si="21"/>
        <v>5</v>
      </c>
      <c r="C171" s="32">
        <f>C$14</f>
        <v>1000</v>
      </c>
      <c r="D171" s="90">
        <v>0.00615</v>
      </c>
      <c r="E171" s="91">
        <v>0.00471</v>
      </c>
      <c r="F171" s="91">
        <v>0.00321</v>
      </c>
      <c r="G171" s="91">
        <v>0.00259</v>
      </c>
      <c r="H171" s="91">
        <v>0.0022</v>
      </c>
      <c r="I171" s="91">
        <v>0.00145</v>
      </c>
      <c r="J171" s="91">
        <v>0.00139</v>
      </c>
      <c r="K171" s="91">
        <v>0.00134</v>
      </c>
      <c r="L171" s="91">
        <v>0.00128</v>
      </c>
      <c r="M171" s="91">
        <v>0.00126</v>
      </c>
      <c r="N171" s="91">
        <v>0.00126</v>
      </c>
      <c r="O171" s="92">
        <v>0.00129</v>
      </c>
      <c r="P171" s="1"/>
      <c r="Q171" s="32">
        <f>Q$14</f>
        <v>1000</v>
      </c>
      <c r="R171" s="93">
        <v>0.0466</v>
      </c>
      <c r="S171" s="94">
        <v>0.1947</v>
      </c>
      <c r="T171" s="94">
        <v>0.2496</v>
      </c>
      <c r="U171" s="94">
        <v>1.566</v>
      </c>
      <c r="V171" s="94">
        <v>3.6333</v>
      </c>
      <c r="W171" s="94">
        <v>15.535</v>
      </c>
      <c r="X171" s="94">
        <v>31.295</v>
      </c>
      <c r="Y171" s="94">
        <v>60.4086</v>
      </c>
      <c r="Z171" s="94">
        <v>160.1343</v>
      </c>
      <c r="AA171" s="94">
        <v>351.0925</v>
      </c>
      <c r="AB171" s="94">
        <v>837.758</v>
      </c>
      <c r="AC171" s="95">
        <v>3272.4923</v>
      </c>
    </row>
    <row r="172" spans="2:29" ht="12.75">
      <c r="B172" s="1">
        <f t="shared" si="21"/>
        <v>6</v>
      </c>
      <c r="C172" s="32">
        <f>C$15</f>
        <v>1500</v>
      </c>
      <c r="D172" s="90">
        <v>0.00721</v>
      </c>
      <c r="E172" s="91">
        <v>0.00457</v>
      </c>
      <c r="F172" s="91">
        <v>0.00327</v>
      </c>
      <c r="G172" s="91">
        <v>0.00286</v>
      </c>
      <c r="H172" s="91">
        <v>0.00244</v>
      </c>
      <c r="I172" s="91">
        <v>0.00156</v>
      </c>
      <c r="J172" s="91">
        <v>0.00148</v>
      </c>
      <c r="K172" s="91">
        <v>0.00143</v>
      </c>
      <c r="L172" s="91">
        <v>0.00139</v>
      </c>
      <c r="M172" s="91">
        <v>0.00138</v>
      </c>
      <c r="N172" s="91">
        <v>0.00139</v>
      </c>
      <c r="O172" s="92">
        <v>0.00143</v>
      </c>
      <c r="P172" s="1"/>
      <c r="Q172" s="32">
        <f>Q$15</f>
        <v>1500</v>
      </c>
      <c r="R172" s="93">
        <v>0.0625</v>
      </c>
      <c r="S172" s="94">
        <v>0.2616</v>
      </c>
      <c r="T172" s="94">
        <v>0.3815</v>
      </c>
      <c r="U172" s="94">
        <v>1.3985</v>
      </c>
      <c r="V172" s="94">
        <v>3.4681</v>
      </c>
      <c r="W172" s="94">
        <v>17.2717</v>
      </c>
      <c r="X172" s="94">
        <v>38.7436</v>
      </c>
      <c r="Y172" s="94">
        <v>70.1108</v>
      </c>
      <c r="Z172" s="94">
        <v>194.3523</v>
      </c>
      <c r="AA172" s="94">
        <v>451.6039</v>
      </c>
      <c r="AB172" s="94">
        <v>1256.6371</v>
      </c>
      <c r="AC172" s="95">
        <v>4908.7385</v>
      </c>
    </row>
    <row r="173" spans="2:29" ht="12.75">
      <c r="B173" s="1">
        <f t="shared" si="21"/>
        <v>7</v>
      </c>
      <c r="C173" s="32">
        <f>C$16</f>
        <v>2000</v>
      </c>
      <c r="D173" s="90">
        <v>0.00676</v>
      </c>
      <c r="E173" s="91">
        <v>0.00451</v>
      </c>
      <c r="F173" s="91">
        <v>0.00332</v>
      </c>
      <c r="G173" s="91">
        <v>0.00271</v>
      </c>
      <c r="H173" s="91">
        <v>0.00178</v>
      </c>
      <c r="I173" s="91">
        <v>0.00162</v>
      </c>
      <c r="J173" s="91">
        <v>0.00155</v>
      </c>
      <c r="K173" s="91">
        <v>0.00151</v>
      </c>
      <c r="L173" s="91">
        <v>0.00147</v>
      </c>
      <c r="M173" s="91">
        <v>0.00147</v>
      </c>
      <c r="N173" s="91">
        <v>0.00149</v>
      </c>
      <c r="O173" s="92">
        <v>0.00154</v>
      </c>
      <c r="P173" s="1"/>
      <c r="Q173" s="32">
        <f>Q$16</f>
        <v>2000</v>
      </c>
      <c r="R173" s="93">
        <v>0.0625</v>
      </c>
      <c r="S173" s="94">
        <v>0.277</v>
      </c>
      <c r="T173" s="94">
        <v>0.5006</v>
      </c>
      <c r="U173" s="94">
        <v>2.5456</v>
      </c>
      <c r="V173" s="94">
        <v>4.2059</v>
      </c>
      <c r="W173" s="94">
        <v>19.706</v>
      </c>
      <c r="X173" s="94">
        <v>44.1621</v>
      </c>
      <c r="Y173" s="94">
        <v>84.2812</v>
      </c>
      <c r="Z173" s="94">
        <v>222.977</v>
      </c>
      <c r="AA173" s="94">
        <v>602.1386</v>
      </c>
      <c r="AB173" s="94">
        <v>1675.5161</v>
      </c>
      <c r="AC173" s="95">
        <v>6544.9847</v>
      </c>
    </row>
    <row r="174" spans="2:29" ht="12.75">
      <c r="B174" s="1">
        <f t="shared" si="21"/>
        <v>8</v>
      </c>
      <c r="C174" s="32">
        <f>C$17</f>
        <v>2500</v>
      </c>
      <c r="D174" s="90">
        <v>0.00499</v>
      </c>
      <c r="E174" s="91">
        <v>0.00424</v>
      </c>
      <c r="F174" s="91">
        <v>0.0032</v>
      </c>
      <c r="G174" s="91">
        <v>0.00276</v>
      </c>
      <c r="H174" s="91">
        <v>0.00184</v>
      </c>
      <c r="I174" s="91">
        <v>0.00167</v>
      </c>
      <c r="J174" s="91">
        <v>0.0016</v>
      </c>
      <c r="K174" s="91">
        <v>0.00157</v>
      </c>
      <c r="L174" s="91">
        <v>0.00154</v>
      </c>
      <c r="M174" s="91">
        <v>0.00155</v>
      </c>
      <c r="N174" s="91">
        <v>0.00157</v>
      </c>
      <c r="O174" s="92">
        <v>0.00163</v>
      </c>
      <c r="P174" s="1"/>
      <c r="Q174" s="32">
        <f>Q$17</f>
        <v>2500</v>
      </c>
      <c r="R174" s="93">
        <v>0.0894</v>
      </c>
      <c r="S174" s="94">
        <v>0.305</v>
      </c>
      <c r="T174" s="94">
        <v>0.9096</v>
      </c>
      <c r="U174" s="94">
        <v>3.0721</v>
      </c>
      <c r="V174" s="94">
        <v>4.6922</v>
      </c>
      <c r="W174" s="94">
        <v>20.9979</v>
      </c>
      <c r="X174" s="94">
        <v>47.3349</v>
      </c>
      <c r="Y174" s="94">
        <v>92.9189</v>
      </c>
      <c r="Z174" s="94">
        <v>261.7994</v>
      </c>
      <c r="AA174" s="94">
        <v>752.6732</v>
      </c>
      <c r="AB174" s="94">
        <v>2094.3951</v>
      </c>
      <c r="AC174" s="95">
        <v>8181.2309</v>
      </c>
    </row>
    <row r="175" spans="2:29" ht="12.75">
      <c r="B175" s="1">
        <f t="shared" si="21"/>
        <v>9</v>
      </c>
      <c r="C175" s="32">
        <f>C$18</f>
        <v>3000</v>
      </c>
      <c r="D175" s="90">
        <v>0.00542</v>
      </c>
      <c r="E175" s="91">
        <v>0.00407</v>
      </c>
      <c r="F175" s="91">
        <v>0.00323</v>
      </c>
      <c r="G175" s="91">
        <v>0.00279</v>
      </c>
      <c r="H175" s="91">
        <v>0.00191</v>
      </c>
      <c r="I175" s="91">
        <v>0.00172</v>
      </c>
      <c r="J175" s="91">
        <v>0.00165</v>
      </c>
      <c r="K175" s="91">
        <v>0.00162</v>
      </c>
      <c r="L175" s="91">
        <v>0.0016</v>
      </c>
      <c r="M175" s="91">
        <v>0.00161</v>
      </c>
      <c r="N175" s="91">
        <v>0.00164</v>
      </c>
      <c r="O175" s="92">
        <v>0.00171</v>
      </c>
      <c r="P175" s="1"/>
      <c r="Q175" s="32">
        <f>Q$18</f>
        <v>3000</v>
      </c>
      <c r="R175" s="93">
        <v>0.1111</v>
      </c>
      <c r="S175" s="94">
        <v>0.3738</v>
      </c>
      <c r="T175" s="94">
        <v>1.0846</v>
      </c>
      <c r="U175" s="94">
        <v>3.5623</v>
      </c>
      <c r="V175" s="94">
        <v>4.7111</v>
      </c>
      <c r="W175" s="94">
        <v>24.0394</v>
      </c>
      <c r="X175" s="94">
        <v>54.5538</v>
      </c>
      <c r="Y175" s="94">
        <v>104.6136</v>
      </c>
      <c r="Z175" s="94">
        <v>314.1593</v>
      </c>
      <c r="AA175" s="94">
        <v>903.2079</v>
      </c>
      <c r="AB175" s="94">
        <v>2513.2741</v>
      </c>
      <c r="AC175" s="95">
        <v>9817.477</v>
      </c>
    </row>
    <row r="176" spans="2:29" ht="12.75">
      <c r="B176" s="1">
        <f t="shared" si="21"/>
        <v>10</v>
      </c>
      <c r="C176" s="32">
        <f>C$19</f>
        <v>4000</v>
      </c>
      <c r="D176" s="90">
        <v>0.00567</v>
      </c>
      <c r="E176" s="91">
        <v>0.00413</v>
      </c>
      <c r="F176" s="91">
        <v>0.00328</v>
      </c>
      <c r="G176" s="91">
        <v>0.00207</v>
      </c>
      <c r="H176" s="91">
        <v>0.00197</v>
      </c>
      <c r="I176" s="91">
        <v>0.00179</v>
      </c>
      <c r="J176" s="91">
        <v>0.00173</v>
      </c>
      <c r="K176" s="91">
        <v>0.00171</v>
      </c>
      <c r="L176" s="91">
        <v>0.0017</v>
      </c>
      <c r="M176" s="91">
        <v>0.00172</v>
      </c>
      <c r="N176" s="91">
        <v>0.00176</v>
      </c>
      <c r="O176" s="92">
        <v>0.00184</v>
      </c>
      <c r="P176" s="1"/>
      <c r="Q176" s="32">
        <f>Q$19</f>
        <v>4000</v>
      </c>
      <c r="R176" s="93">
        <v>0.1295</v>
      </c>
      <c r="S176" s="94">
        <v>0.4988</v>
      </c>
      <c r="T176" s="94">
        <v>1.4071</v>
      </c>
      <c r="U176" s="94">
        <v>2.8419</v>
      </c>
      <c r="V176" s="94">
        <v>5.7614</v>
      </c>
      <c r="W176" s="94">
        <v>29.3781</v>
      </c>
      <c r="X176" s="94">
        <v>64.0581</v>
      </c>
      <c r="Y176" s="94">
        <v>124.3253</v>
      </c>
      <c r="Z176" s="94">
        <v>418.879</v>
      </c>
      <c r="AA176" s="94">
        <v>1204.2772</v>
      </c>
      <c r="AB176" s="94">
        <v>3351.0322</v>
      </c>
      <c r="AC176" s="95">
        <v>13089.9694</v>
      </c>
    </row>
    <row r="177" spans="2:29" ht="12.75">
      <c r="B177" s="1">
        <f t="shared" si="21"/>
        <v>11</v>
      </c>
      <c r="C177" s="32">
        <f>C$20</f>
        <v>6000</v>
      </c>
      <c r="D177" s="90">
        <v>0.00674</v>
      </c>
      <c r="E177" s="91">
        <v>0.00402</v>
      </c>
      <c r="F177" s="91">
        <v>0.00352</v>
      </c>
      <c r="G177" s="91">
        <v>0.0022</v>
      </c>
      <c r="H177" s="91">
        <v>0.00206</v>
      </c>
      <c r="I177" s="91">
        <v>0.0019</v>
      </c>
      <c r="J177" s="91">
        <v>0.00186</v>
      </c>
      <c r="K177" s="91">
        <v>0.00185</v>
      </c>
      <c r="L177" s="91">
        <v>0.00185</v>
      </c>
      <c r="M177" s="91">
        <v>0.00189</v>
      </c>
      <c r="N177" s="91">
        <v>0.00194</v>
      </c>
      <c r="O177" s="92">
        <v>0.00205</v>
      </c>
      <c r="P177" s="1"/>
      <c r="Q177" s="32">
        <f>Q$20</f>
        <v>6000</v>
      </c>
      <c r="R177" s="93">
        <v>0.2006</v>
      </c>
      <c r="S177" s="94">
        <v>0.8228</v>
      </c>
      <c r="T177" s="94">
        <v>1.1648</v>
      </c>
      <c r="U177" s="94">
        <v>3.3075</v>
      </c>
      <c r="V177" s="94">
        <v>7.663</v>
      </c>
      <c r="W177" s="94">
        <v>40.18</v>
      </c>
      <c r="X177" s="94">
        <v>83.7737</v>
      </c>
      <c r="Y177" s="94">
        <v>157.0796</v>
      </c>
      <c r="Z177" s="94">
        <v>628.3185</v>
      </c>
      <c r="AA177" s="94">
        <v>1806.4158</v>
      </c>
      <c r="AB177" s="94">
        <v>5026.5482</v>
      </c>
      <c r="AC177" s="95">
        <v>19634.9541</v>
      </c>
    </row>
    <row r="178" spans="2:29" ht="13.5" thickBot="1">
      <c r="B178" s="1">
        <f t="shared" si="21"/>
        <v>12</v>
      </c>
      <c r="C178" s="42">
        <f>C$21</f>
        <v>10000</v>
      </c>
      <c r="D178" s="96">
        <v>0.00705</v>
      </c>
      <c r="E178" s="97">
        <v>0.00364</v>
      </c>
      <c r="F178" s="97">
        <v>0.00232</v>
      </c>
      <c r="G178" s="97">
        <v>0.00228</v>
      </c>
      <c r="H178" s="97">
        <v>0.0022</v>
      </c>
      <c r="I178" s="97">
        <v>0.00207</v>
      </c>
      <c r="J178" s="97">
        <v>0.00204</v>
      </c>
      <c r="K178" s="97">
        <v>0.00204</v>
      </c>
      <c r="L178" s="97">
        <v>0.00207</v>
      </c>
      <c r="M178" s="97">
        <v>0.00213</v>
      </c>
      <c r="N178" s="97">
        <v>0.0022</v>
      </c>
      <c r="O178" s="98">
        <v>0.00233</v>
      </c>
      <c r="P178" s="1"/>
      <c r="Q178" s="42">
        <f>Q$21</f>
        <v>10000</v>
      </c>
      <c r="R178" s="99">
        <v>0.383</v>
      </c>
      <c r="S178" s="100">
        <v>1.1953</v>
      </c>
      <c r="T178" s="100">
        <v>2.6869</v>
      </c>
      <c r="U178" s="100">
        <v>4.3809</v>
      </c>
      <c r="V178" s="100">
        <v>9.1542</v>
      </c>
      <c r="W178" s="100">
        <v>52.1808</v>
      </c>
      <c r="X178" s="100">
        <v>114.3174</v>
      </c>
      <c r="Y178" s="100">
        <v>261.7994</v>
      </c>
      <c r="Z178" s="100">
        <v>1047.1976</v>
      </c>
      <c r="AA178" s="100">
        <v>3010.693</v>
      </c>
      <c r="AB178" s="100">
        <v>8377.5804</v>
      </c>
      <c r="AC178" s="101">
        <v>32724.9235</v>
      </c>
    </row>
    <row r="179" spans="3:29" ht="2.2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3:29" ht="13.5" thickBot="1">
      <c r="C180" s="23" t="s">
        <v>2106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 t="s">
        <v>2107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 thickBot="1">
      <c r="C181" s="26" t="s">
        <v>1508</v>
      </c>
      <c r="D181" s="30">
        <f>D$9</f>
        <v>10</v>
      </c>
      <c r="E181" s="30">
        <f aca="true" t="shared" si="22" ref="E181:O181">E$9</f>
        <v>50</v>
      </c>
      <c r="F181" s="30">
        <f t="shared" si="22"/>
        <v>100</v>
      </c>
      <c r="G181" s="30">
        <f t="shared" si="22"/>
        <v>500</v>
      </c>
      <c r="H181" s="30">
        <f t="shared" si="22"/>
        <v>1000</v>
      </c>
      <c r="I181" s="30">
        <f t="shared" si="22"/>
        <v>5000</v>
      </c>
      <c r="J181" s="30">
        <f t="shared" si="22"/>
        <v>10000</v>
      </c>
      <c r="K181" s="30">
        <f t="shared" si="22"/>
        <v>20000</v>
      </c>
      <c r="L181" s="30">
        <f t="shared" si="22"/>
        <v>50000</v>
      </c>
      <c r="M181" s="30">
        <f t="shared" si="22"/>
        <v>100000</v>
      </c>
      <c r="N181" s="30">
        <f t="shared" si="22"/>
        <v>200000</v>
      </c>
      <c r="O181" s="31">
        <f t="shared" si="22"/>
        <v>500000</v>
      </c>
      <c r="P181" s="1"/>
      <c r="Q181" s="26" t="s">
        <v>1508</v>
      </c>
      <c r="R181" s="30">
        <f>R$9</f>
        <v>10</v>
      </c>
      <c r="S181" s="30">
        <f aca="true" t="shared" si="23" ref="S181:AC181">S$9</f>
        <v>50</v>
      </c>
      <c r="T181" s="30">
        <f t="shared" si="23"/>
        <v>100</v>
      </c>
      <c r="U181" s="30">
        <f t="shared" si="23"/>
        <v>500</v>
      </c>
      <c r="V181" s="30">
        <f t="shared" si="23"/>
        <v>1000</v>
      </c>
      <c r="W181" s="30">
        <f t="shared" si="23"/>
        <v>5000</v>
      </c>
      <c r="X181" s="30">
        <f t="shared" si="23"/>
        <v>10000</v>
      </c>
      <c r="Y181" s="30">
        <f t="shared" si="23"/>
        <v>20000</v>
      </c>
      <c r="Z181" s="30">
        <f t="shared" si="23"/>
        <v>50000</v>
      </c>
      <c r="AA181" s="30">
        <f t="shared" si="23"/>
        <v>100000</v>
      </c>
      <c r="AB181" s="30">
        <f t="shared" si="23"/>
        <v>200000</v>
      </c>
      <c r="AC181" s="31">
        <f t="shared" si="23"/>
        <v>500000</v>
      </c>
    </row>
    <row r="182" spans="2:29" ht="12.75">
      <c r="B182" s="1">
        <v>1</v>
      </c>
      <c r="C182" s="32">
        <f>C$10</f>
        <v>10</v>
      </c>
      <c r="D182" s="84">
        <v>0.00338</v>
      </c>
      <c r="E182" s="85">
        <v>0.00227</v>
      </c>
      <c r="F182" s="85">
        <v>0.00178</v>
      </c>
      <c r="G182" s="85">
        <v>0.00123</v>
      </c>
      <c r="H182" s="85">
        <v>0.00104</v>
      </c>
      <c r="I182" s="85">
        <v>0.001</v>
      </c>
      <c r="J182" s="85">
        <v>0.0012</v>
      </c>
      <c r="K182" s="85">
        <v>0.0012</v>
      </c>
      <c r="L182" s="85">
        <v>0.001</v>
      </c>
      <c r="M182" s="85">
        <v>0.001</v>
      </c>
      <c r="N182" s="85">
        <v>0.001</v>
      </c>
      <c r="O182" s="86">
        <v>0.001</v>
      </c>
      <c r="P182" s="1"/>
      <c r="Q182" s="32">
        <f>Q$10</f>
        <v>10</v>
      </c>
      <c r="R182" s="87">
        <v>0.0001</v>
      </c>
      <c r="S182" s="88">
        <v>0.0005</v>
      </c>
      <c r="T182" s="88">
        <v>0.001</v>
      </c>
      <c r="U182" s="88">
        <v>0.0057</v>
      </c>
      <c r="V182" s="88">
        <v>0.0121</v>
      </c>
      <c r="W182" s="88">
        <v>0.0986</v>
      </c>
      <c r="X182" s="88">
        <v>0.3245</v>
      </c>
      <c r="Y182" s="88">
        <v>1.6222</v>
      </c>
      <c r="Z182" s="88">
        <v>7.7371</v>
      </c>
      <c r="AA182" s="88">
        <v>21.5471</v>
      </c>
      <c r="AB182" s="88">
        <v>49.4892</v>
      </c>
      <c r="AC182" s="89">
        <v>130.8997</v>
      </c>
    </row>
    <row r="183" spans="2:29" ht="12.75">
      <c r="B183" s="1">
        <f>B182+1</f>
        <v>2</v>
      </c>
      <c r="C183" s="32">
        <f>C$11</f>
        <v>50</v>
      </c>
      <c r="D183" s="90">
        <v>0.00402</v>
      </c>
      <c r="E183" s="91">
        <v>0.0029</v>
      </c>
      <c r="F183" s="91">
        <v>0.00186</v>
      </c>
      <c r="G183" s="91">
        <v>0.00172</v>
      </c>
      <c r="H183" s="91">
        <v>0.00161</v>
      </c>
      <c r="I183" s="91">
        <v>0.0012</v>
      </c>
      <c r="J183" s="91">
        <v>0.0014</v>
      </c>
      <c r="K183" s="91">
        <v>0.00145</v>
      </c>
      <c r="L183" s="91">
        <v>0.001</v>
      </c>
      <c r="M183" s="91">
        <v>0.001</v>
      </c>
      <c r="N183" s="91">
        <v>0.001</v>
      </c>
      <c r="O183" s="92">
        <v>0.001</v>
      </c>
      <c r="P183" s="1"/>
      <c r="Q183" s="32">
        <f>Q$11</f>
        <v>50</v>
      </c>
      <c r="R183" s="93">
        <v>0.0006</v>
      </c>
      <c r="S183" s="94">
        <v>0.0027</v>
      </c>
      <c r="T183" s="94">
        <v>0.0056</v>
      </c>
      <c r="U183" s="94">
        <v>0.0295</v>
      </c>
      <c r="V183" s="94">
        <v>0.0783</v>
      </c>
      <c r="W183" s="94">
        <v>0.7838</v>
      </c>
      <c r="X183" s="94">
        <v>3.6367</v>
      </c>
      <c r="Y183" s="94">
        <v>9.7009</v>
      </c>
      <c r="Z183" s="94">
        <v>25.6233</v>
      </c>
      <c r="AA183" s="94">
        <v>57.2871</v>
      </c>
      <c r="AB183" s="94">
        <v>171.3114</v>
      </c>
      <c r="AC183" s="95">
        <v>524.5288</v>
      </c>
    </row>
    <row r="184" spans="2:29" ht="12.75">
      <c r="B184" s="1">
        <f aca="true" t="shared" si="24" ref="B184:B193">B183+1</f>
        <v>3</v>
      </c>
      <c r="C184" s="32">
        <f>C$12</f>
        <v>100</v>
      </c>
      <c r="D184" s="90">
        <v>0.00447</v>
      </c>
      <c r="E184" s="91">
        <v>0.00315</v>
      </c>
      <c r="F184" s="91">
        <v>0.00215</v>
      </c>
      <c r="G184" s="91">
        <v>0.00195</v>
      </c>
      <c r="H184" s="91">
        <v>0.00212</v>
      </c>
      <c r="I184" s="91">
        <v>0.00142</v>
      </c>
      <c r="J184" s="91">
        <v>0.0014</v>
      </c>
      <c r="K184" s="91">
        <v>0.00145</v>
      </c>
      <c r="L184" s="91">
        <v>0.001</v>
      </c>
      <c r="M184" s="91">
        <v>0.001</v>
      </c>
      <c r="N184" s="91">
        <v>0.001</v>
      </c>
      <c r="O184" s="92">
        <v>0.001</v>
      </c>
      <c r="P184" s="1"/>
      <c r="Q184" s="32">
        <f>Q$12</f>
        <v>100</v>
      </c>
      <c r="R184" s="93">
        <v>0.0014</v>
      </c>
      <c r="S184" s="94">
        <v>0.0064</v>
      </c>
      <c r="T184" s="94">
        <v>0.009</v>
      </c>
      <c r="U184" s="94">
        <v>0.0574</v>
      </c>
      <c r="V184" s="94">
        <v>0.1615</v>
      </c>
      <c r="W184" s="94">
        <v>1.4898</v>
      </c>
      <c r="X184" s="94">
        <v>7.3001</v>
      </c>
      <c r="Y184" s="94">
        <v>15.2104</v>
      </c>
      <c r="Z184" s="94">
        <v>44.4016</v>
      </c>
      <c r="AA184" s="94">
        <v>88.7786</v>
      </c>
      <c r="AB184" s="94">
        <v>223.9683</v>
      </c>
      <c r="AC184" s="95">
        <v>760.5666</v>
      </c>
    </row>
    <row r="185" spans="2:29" ht="12.75">
      <c r="B185" s="1">
        <f t="shared" si="24"/>
        <v>4</v>
      </c>
      <c r="C185" s="32">
        <f>C$13</f>
        <v>500</v>
      </c>
      <c r="D185" s="90">
        <v>0.00587</v>
      </c>
      <c r="E185" s="91">
        <v>0.00426</v>
      </c>
      <c r="F185" s="91">
        <v>0.00332</v>
      </c>
      <c r="G185" s="91">
        <v>0.00249</v>
      </c>
      <c r="H185" s="91">
        <v>0.00234</v>
      </c>
      <c r="I185" s="91">
        <v>0.00147</v>
      </c>
      <c r="J185" s="91">
        <v>0.00145</v>
      </c>
      <c r="K185" s="91">
        <v>0.00139</v>
      </c>
      <c r="L185" s="91">
        <v>0.00112</v>
      </c>
      <c r="M185" s="91">
        <v>0.00109</v>
      </c>
      <c r="N185" s="91">
        <v>0.00107</v>
      </c>
      <c r="O185" s="92">
        <v>0.00107</v>
      </c>
      <c r="P185" s="1"/>
      <c r="Q185" s="32">
        <f>Q$13</f>
        <v>500</v>
      </c>
      <c r="R185" s="93">
        <v>0.0066</v>
      </c>
      <c r="S185" s="94">
        <v>0.0461</v>
      </c>
      <c r="T185" s="94">
        <v>0.0424</v>
      </c>
      <c r="U185" s="94">
        <v>0.3768</v>
      </c>
      <c r="V185" s="94">
        <v>1.0962</v>
      </c>
      <c r="W185" s="94">
        <v>12.0385</v>
      </c>
      <c r="X185" s="94">
        <v>23.3442</v>
      </c>
      <c r="Y185" s="94">
        <v>57.9989</v>
      </c>
      <c r="Z185" s="94">
        <v>262.1101</v>
      </c>
      <c r="AA185" s="94">
        <v>679.9701</v>
      </c>
      <c r="AB185" s="94">
        <v>1664.8992</v>
      </c>
      <c r="AC185" s="95">
        <v>6029.9869</v>
      </c>
    </row>
    <row r="186" spans="2:29" ht="12.75">
      <c r="B186" s="1">
        <f t="shared" si="24"/>
        <v>5</v>
      </c>
      <c r="C186" s="32">
        <f>C$14</f>
        <v>1000</v>
      </c>
      <c r="D186" s="90">
        <v>0.00615</v>
      </c>
      <c r="E186" s="91">
        <v>0.00471</v>
      </c>
      <c r="F186" s="91">
        <v>0.00321</v>
      </c>
      <c r="G186" s="91">
        <v>0.00259</v>
      </c>
      <c r="H186" s="91">
        <v>0.0022</v>
      </c>
      <c r="I186" s="91">
        <v>0.00145</v>
      </c>
      <c r="J186" s="91">
        <v>0.00139</v>
      </c>
      <c r="K186" s="91">
        <v>0.00134</v>
      </c>
      <c r="L186" s="91">
        <v>0.00128</v>
      </c>
      <c r="M186" s="91">
        <v>0.00126</v>
      </c>
      <c r="N186" s="91">
        <v>0.00126</v>
      </c>
      <c r="O186" s="92">
        <v>0.00129</v>
      </c>
      <c r="P186" s="1"/>
      <c r="Q186" s="32">
        <f>Q$14</f>
        <v>1000</v>
      </c>
      <c r="R186" s="93">
        <v>0.0197</v>
      </c>
      <c r="S186" s="94">
        <v>0.101</v>
      </c>
      <c r="T186" s="94">
        <v>0.1408</v>
      </c>
      <c r="U186" s="94">
        <v>1.0921</v>
      </c>
      <c r="V186" s="94">
        <v>2.8567</v>
      </c>
      <c r="W186" s="94">
        <v>20.136</v>
      </c>
      <c r="X186" s="94">
        <v>53.3205</v>
      </c>
      <c r="Y186" s="94">
        <v>117.4753</v>
      </c>
      <c r="Z186" s="94">
        <v>423.0919</v>
      </c>
      <c r="AA186" s="94">
        <v>1234.0905</v>
      </c>
      <c r="AB186" s="94">
        <v>2915.8069</v>
      </c>
      <c r="AC186" s="95">
        <v>9181.6325</v>
      </c>
    </row>
    <row r="187" spans="2:29" ht="12.75">
      <c r="B187" s="1">
        <f t="shared" si="24"/>
        <v>6</v>
      </c>
      <c r="C187" s="32">
        <f>C$15</f>
        <v>1500</v>
      </c>
      <c r="D187" s="90">
        <v>0.00721</v>
      </c>
      <c r="E187" s="91">
        <v>0.00457</v>
      </c>
      <c r="F187" s="91">
        <v>0.00327</v>
      </c>
      <c r="G187" s="91">
        <v>0.00286</v>
      </c>
      <c r="H187" s="91">
        <v>0.00244</v>
      </c>
      <c r="I187" s="91">
        <v>0.00156</v>
      </c>
      <c r="J187" s="91">
        <v>0.00148</v>
      </c>
      <c r="K187" s="91">
        <v>0.00143</v>
      </c>
      <c r="L187" s="91">
        <v>0.00139</v>
      </c>
      <c r="M187" s="91">
        <v>0.00138</v>
      </c>
      <c r="N187" s="91">
        <v>0.00139</v>
      </c>
      <c r="O187" s="92">
        <v>0.00143</v>
      </c>
      <c r="P187" s="1"/>
      <c r="Q187" s="32">
        <f>Q$15</f>
        <v>1500</v>
      </c>
      <c r="R187" s="93">
        <v>0.0296</v>
      </c>
      <c r="S187" s="94">
        <v>0.1633</v>
      </c>
      <c r="T187" s="94">
        <v>0.2618</v>
      </c>
      <c r="U187" s="94">
        <v>1.297</v>
      </c>
      <c r="V187" s="94">
        <v>4.2236</v>
      </c>
      <c r="W187" s="94">
        <v>26.8096</v>
      </c>
      <c r="X187" s="94">
        <v>83.7789</v>
      </c>
      <c r="Y187" s="94">
        <v>155.139</v>
      </c>
      <c r="Z187" s="94">
        <v>644.5222</v>
      </c>
      <c r="AA187" s="94">
        <v>1685.4108</v>
      </c>
      <c r="AB187" s="94">
        <v>4717.0303</v>
      </c>
      <c r="AC187" s="95">
        <v>14466.9061</v>
      </c>
    </row>
    <row r="188" spans="2:29" ht="12.75">
      <c r="B188" s="1">
        <f t="shared" si="24"/>
        <v>7</v>
      </c>
      <c r="C188" s="32">
        <f>C$16</f>
        <v>2000</v>
      </c>
      <c r="D188" s="90">
        <v>0.00676</v>
      </c>
      <c r="E188" s="91">
        <v>0.00451</v>
      </c>
      <c r="F188" s="91">
        <v>0.00332</v>
      </c>
      <c r="G188" s="91">
        <v>0.00271</v>
      </c>
      <c r="H188" s="91">
        <v>0.00178</v>
      </c>
      <c r="I188" s="91">
        <v>0.00162</v>
      </c>
      <c r="J188" s="91">
        <v>0.00155</v>
      </c>
      <c r="K188" s="91">
        <v>0.00151</v>
      </c>
      <c r="L188" s="91">
        <v>0.00147</v>
      </c>
      <c r="M188" s="91">
        <v>0.00147</v>
      </c>
      <c r="N188" s="91">
        <v>0.00149</v>
      </c>
      <c r="O188" s="92">
        <v>0.00154</v>
      </c>
      <c r="P188" s="1"/>
      <c r="Q188" s="32">
        <f>Q$16</f>
        <v>2000</v>
      </c>
      <c r="R188" s="93">
        <v>0.0327</v>
      </c>
      <c r="S188" s="94">
        <v>0.181</v>
      </c>
      <c r="T188" s="94">
        <v>0.4022</v>
      </c>
      <c r="U188" s="94">
        <v>2.5007</v>
      </c>
      <c r="V188" s="94">
        <v>5.5025</v>
      </c>
      <c r="W188" s="94">
        <v>35.1737</v>
      </c>
      <c r="X188" s="94">
        <v>109.8909</v>
      </c>
      <c r="Y188" s="94">
        <v>210.6064</v>
      </c>
      <c r="Z188" s="94">
        <v>877.8863</v>
      </c>
      <c r="AA188" s="94">
        <v>2237.841</v>
      </c>
      <c r="AB188" s="94">
        <v>6287.4631</v>
      </c>
      <c r="AC188" s="95">
        <v>22234.2678</v>
      </c>
    </row>
    <row r="189" spans="2:29" ht="12.75">
      <c r="B189" s="1">
        <f t="shared" si="24"/>
        <v>8</v>
      </c>
      <c r="C189" s="32">
        <f>C$17</f>
        <v>2500</v>
      </c>
      <c r="D189" s="90">
        <v>0.00499</v>
      </c>
      <c r="E189" s="91">
        <v>0.00424</v>
      </c>
      <c r="F189" s="91">
        <v>0.0032</v>
      </c>
      <c r="G189" s="91">
        <v>0.00276</v>
      </c>
      <c r="H189" s="91">
        <v>0.00184</v>
      </c>
      <c r="I189" s="91">
        <v>0.00167</v>
      </c>
      <c r="J189" s="91">
        <v>0.0016</v>
      </c>
      <c r="K189" s="91">
        <v>0.00157</v>
      </c>
      <c r="L189" s="91">
        <v>0.00154</v>
      </c>
      <c r="M189" s="91">
        <v>0.00155</v>
      </c>
      <c r="N189" s="91">
        <v>0.00157</v>
      </c>
      <c r="O189" s="92">
        <v>0.00163</v>
      </c>
      <c r="P189" s="1"/>
      <c r="Q189" s="32">
        <f>Q$17</f>
        <v>2500</v>
      </c>
      <c r="R189" s="93">
        <v>0.0474</v>
      </c>
      <c r="S189" s="94">
        <v>0.2149</v>
      </c>
      <c r="T189" s="94">
        <v>0.6619</v>
      </c>
      <c r="U189" s="94">
        <v>3.4739</v>
      </c>
      <c r="V189" s="94">
        <v>6.6011</v>
      </c>
      <c r="W189" s="94">
        <v>41.1245</v>
      </c>
      <c r="X189" s="94">
        <v>114.781</v>
      </c>
      <c r="Y189" s="94">
        <v>252.3582</v>
      </c>
      <c r="Z189" s="94">
        <v>1064.7694</v>
      </c>
      <c r="AA189" s="94">
        <v>3114.6224</v>
      </c>
      <c r="AB189" s="94">
        <v>8729.5384</v>
      </c>
      <c r="AC189" s="95">
        <v>31165.1542</v>
      </c>
    </row>
    <row r="190" spans="2:29" ht="12.75">
      <c r="B190" s="1">
        <f t="shared" si="24"/>
        <v>9</v>
      </c>
      <c r="C190" s="32">
        <f>C$18</f>
        <v>3000</v>
      </c>
      <c r="D190" s="90">
        <v>0.00542</v>
      </c>
      <c r="E190" s="91">
        <v>0.00407</v>
      </c>
      <c r="F190" s="91">
        <v>0.00323</v>
      </c>
      <c r="G190" s="91">
        <v>0.00279</v>
      </c>
      <c r="H190" s="91">
        <v>0.00191</v>
      </c>
      <c r="I190" s="91">
        <v>0.00172</v>
      </c>
      <c r="J190" s="91">
        <v>0.00165</v>
      </c>
      <c r="K190" s="91">
        <v>0.00162</v>
      </c>
      <c r="L190" s="91">
        <v>0.0016</v>
      </c>
      <c r="M190" s="91">
        <v>0.00161</v>
      </c>
      <c r="N190" s="91">
        <v>0.00164</v>
      </c>
      <c r="O190" s="92">
        <v>0.00171</v>
      </c>
      <c r="P190" s="1"/>
      <c r="Q190" s="32">
        <f>Q$18</f>
        <v>3000</v>
      </c>
      <c r="R190" s="93">
        <v>0.0624</v>
      </c>
      <c r="S190" s="94">
        <v>0.2841</v>
      </c>
      <c r="T190" s="94">
        <v>0.884</v>
      </c>
      <c r="U190" s="94">
        <v>4.5519</v>
      </c>
      <c r="V190" s="94">
        <v>6.8617</v>
      </c>
      <c r="W190" s="94">
        <v>53.43</v>
      </c>
      <c r="X190" s="94">
        <v>149.5367</v>
      </c>
      <c r="Y190" s="94">
        <v>332.504</v>
      </c>
      <c r="Z190" s="94">
        <v>1390.9708</v>
      </c>
      <c r="AA190" s="94">
        <v>4067.6247</v>
      </c>
      <c r="AB190" s="94">
        <v>11397.4573</v>
      </c>
      <c r="AC190" s="95">
        <v>41304.9613</v>
      </c>
    </row>
    <row r="191" spans="2:29" ht="12.75">
      <c r="B191" s="1">
        <f t="shared" si="24"/>
        <v>10</v>
      </c>
      <c r="C191" s="32">
        <f>C$19</f>
        <v>4000</v>
      </c>
      <c r="D191" s="90">
        <v>0.00567</v>
      </c>
      <c r="E191" s="91">
        <v>0.00413</v>
      </c>
      <c r="F191" s="91">
        <v>0.00328</v>
      </c>
      <c r="G191" s="91">
        <v>0.00207</v>
      </c>
      <c r="H191" s="91">
        <v>0.00197</v>
      </c>
      <c r="I191" s="91">
        <v>0.00179</v>
      </c>
      <c r="J191" s="91">
        <v>0.00173</v>
      </c>
      <c r="K191" s="91">
        <v>0.00171</v>
      </c>
      <c r="L191" s="91">
        <v>0.0017</v>
      </c>
      <c r="M191" s="91">
        <v>0.00172</v>
      </c>
      <c r="N191" s="91">
        <v>0.00176</v>
      </c>
      <c r="O191" s="92">
        <v>0.00184</v>
      </c>
      <c r="P191" s="1"/>
      <c r="Q191" s="32">
        <f>Q$19</f>
        <v>4000</v>
      </c>
      <c r="R191" s="93">
        <v>0.0799</v>
      </c>
      <c r="S191" s="94">
        <v>0.4398</v>
      </c>
      <c r="T191" s="94">
        <v>1.3933</v>
      </c>
      <c r="U191" s="94">
        <v>4.3872</v>
      </c>
      <c r="V191" s="94">
        <v>10.437</v>
      </c>
      <c r="W191" s="94">
        <v>72.7899</v>
      </c>
      <c r="X191" s="94">
        <v>199.3263</v>
      </c>
      <c r="Y191" s="94">
        <v>507.4409</v>
      </c>
      <c r="Z191" s="94">
        <v>2116.748</v>
      </c>
      <c r="AA191" s="94">
        <v>6198.2492</v>
      </c>
      <c r="AB191" s="94">
        <v>17366.334</v>
      </c>
      <c r="AC191" s="95">
        <v>63695.1725</v>
      </c>
    </row>
    <row r="192" spans="2:29" ht="12.75">
      <c r="B192" s="1">
        <f t="shared" si="24"/>
        <v>11</v>
      </c>
      <c r="C192" s="32">
        <f>C$20</f>
        <v>6000</v>
      </c>
      <c r="D192" s="90">
        <v>0.00674</v>
      </c>
      <c r="E192" s="91">
        <v>0.00402</v>
      </c>
      <c r="F192" s="91">
        <v>0.00352</v>
      </c>
      <c r="G192" s="91">
        <v>0.0022</v>
      </c>
      <c r="H192" s="91">
        <v>0.00206</v>
      </c>
      <c r="I192" s="91">
        <v>0.0019</v>
      </c>
      <c r="J192" s="91">
        <v>0.00186</v>
      </c>
      <c r="K192" s="91">
        <v>0.00185</v>
      </c>
      <c r="L192" s="91">
        <v>0.00185</v>
      </c>
      <c r="M192" s="91">
        <v>0.00189</v>
      </c>
      <c r="N192" s="91">
        <v>0.00194</v>
      </c>
      <c r="O192" s="92">
        <v>0.00205</v>
      </c>
      <c r="P192" s="1"/>
      <c r="Q192" s="32">
        <f>Q$20</f>
        <v>6000</v>
      </c>
      <c r="R192" s="93">
        <v>0.148</v>
      </c>
      <c r="S192" s="94">
        <v>0.9997</v>
      </c>
      <c r="T192" s="94">
        <v>1.8902</v>
      </c>
      <c r="U192" s="94">
        <v>5.9425</v>
      </c>
      <c r="V192" s="94">
        <v>18.7665</v>
      </c>
      <c r="W192" s="94">
        <v>130.7563</v>
      </c>
      <c r="X192" s="94">
        <v>359.7718</v>
      </c>
      <c r="Y192" s="94">
        <v>915.2533</v>
      </c>
      <c r="Z192" s="94">
        <v>3822.9922</v>
      </c>
      <c r="AA192" s="94">
        <v>11213.8842</v>
      </c>
      <c r="AB192" s="94">
        <v>31434.7657</v>
      </c>
      <c r="AC192" s="95">
        <v>115845.0274</v>
      </c>
    </row>
    <row r="193" spans="2:29" ht="13.5" thickBot="1">
      <c r="B193" s="1">
        <f t="shared" si="24"/>
        <v>12</v>
      </c>
      <c r="C193" s="42">
        <f>C$21</f>
        <v>10000</v>
      </c>
      <c r="D193" s="96">
        <v>0.00705</v>
      </c>
      <c r="E193" s="97">
        <v>0.00364</v>
      </c>
      <c r="F193" s="97">
        <v>0.00232</v>
      </c>
      <c r="G193" s="97">
        <v>0.00228</v>
      </c>
      <c r="H193" s="97">
        <v>0.0022</v>
      </c>
      <c r="I193" s="97">
        <v>0.00207</v>
      </c>
      <c r="J193" s="97">
        <v>0.00204</v>
      </c>
      <c r="K193" s="97">
        <v>0.00204</v>
      </c>
      <c r="L193" s="97">
        <v>0.00207</v>
      </c>
      <c r="M193" s="97">
        <v>0.00213</v>
      </c>
      <c r="N193" s="97">
        <v>0.0022</v>
      </c>
      <c r="O193" s="98">
        <v>0.00233</v>
      </c>
      <c r="P193" s="1"/>
      <c r="Q193" s="42">
        <f>Q$21</f>
        <v>10000</v>
      </c>
      <c r="R193" s="99">
        <v>0.3256</v>
      </c>
      <c r="S193" s="100">
        <v>1.9072</v>
      </c>
      <c r="T193" s="100">
        <v>4.1481</v>
      </c>
      <c r="U193" s="100">
        <v>9.4019</v>
      </c>
      <c r="V193" s="100">
        <v>22.6974</v>
      </c>
      <c r="W193" s="100">
        <v>212.6666</v>
      </c>
      <c r="X193" s="100">
        <v>761.1369</v>
      </c>
      <c r="Y193" s="100">
        <v>1926.9821</v>
      </c>
      <c r="Z193" s="100">
        <v>8117.1638</v>
      </c>
      <c r="AA193" s="100">
        <v>23835.9975</v>
      </c>
      <c r="AB193" s="100">
        <v>66964.8437</v>
      </c>
      <c r="AC193" s="101">
        <v>244652.2685</v>
      </c>
    </row>
    <row r="194" spans="3:16" ht="1.5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"/>
    </row>
    <row r="195" spans="3:16" ht="12.75">
      <c r="C195" s="102" t="s">
        <v>2108</v>
      </c>
      <c r="P195" s="1"/>
    </row>
    <row r="196" spans="3:16" ht="12.75">
      <c r="C196" s="2" t="s">
        <v>2109</v>
      </c>
      <c r="P196" s="1"/>
    </row>
    <row r="197" ht="6" customHeight="1"/>
  </sheetData>
  <mergeCells count="10">
    <mergeCell ref="H165:I165"/>
    <mergeCell ref="J165:K165"/>
    <mergeCell ref="L165:M165"/>
    <mergeCell ref="N165:O165"/>
    <mergeCell ref="Y3:Y4"/>
    <mergeCell ref="Z3:AB4"/>
    <mergeCell ref="H39:I39"/>
    <mergeCell ref="J39:K39"/>
    <mergeCell ref="L39:M39"/>
    <mergeCell ref="N39:O39"/>
  </mergeCells>
  <conditionalFormatting sqref="D73:O84">
    <cfRule type="cellIs" priority="1" dxfId="0" operator="greaterThan" stopIfTrue="1">
      <formula>D88</formula>
    </cfRule>
  </conditionalFormatting>
  <conditionalFormatting sqref="D88:O99">
    <cfRule type="cellIs" priority="2" dxfId="0" operator="greaterThanOrEqual" stopIfTrue="1">
      <formula>D73</formula>
    </cfRule>
  </conditionalFormatting>
  <conditionalFormatting sqref="R151:AC162 R136:AC148">
    <cfRule type="expression" priority="3" dxfId="1" stopIfTrue="1">
      <formula>FIND("&gt;",R136)&gt;0</formula>
    </cfRule>
  </conditionalFormatting>
  <conditionalFormatting sqref="R104:AC115 R119:AC130">
    <cfRule type="cellIs" priority="4" dxfId="2" operator="lessThan" stopIfTrue="1">
      <formula>1</formula>
    </cfRule>
    <cfRule type="cellIs" priority="5" dxfId="1" operator="greaterThan" stopIfTrue="1">
      <formula>15</formula>
    </cfRule>
  </conditionalFormatting>
  <conditionalFormatting sqref="R73:AC84 R88:AC99">
    <cfRule type="cellIs" priority="6" dxfId="2" operator="lessThan" stopIfTrue="1">
      <formula>0.7</formula>
    </cfRule>
    <cfRule type="cellIs" priority="7" dxfId="1" operator="greaterThan" stopIfTrue="1">
      <formula>0.96</formula>
    </cfRule>
  </conditionalFormatting>
  <conditionalFormatting sqref="R56:AC67 R41:AC52">
    <cfRule type="expression" priority="8" dxfId="1" stopIfTrue="1">
      <formula>FIND("&lt;",R41)&gt;0</formula>
    </cfRule>
  </conditionalFormatting>
  <conditionalFormatting sqref="D167:O178 D182:O193">
    <cfRule type="cellIs" priority="9" dxfId="0" operator="lessThan" stopIfTrue="1">
      <formula>0.0015</formula>
    </cfRule>
    <cfRule type="cellIs" priority="10" dxfId="3" operator="greaterThan" stopIfTrue="1">
      <formula>0.0055</formula>
    </cfRule>
    <cfRule type="cellIs" priority="11" dxfId="4" operator="greaterThan" stopIfTrue="1">
      <formula>0.0035</formula>
    </cfRule>
  </conditionalFormatting>
  <conditionalFormatting sqref="D41:O52">
    <cfRule type="cellIs" priority="12" dxfId="0" operator="lessThan" stopIfTrue="1">
      <formula>0.5</formula>
    </cfRule>
    <cfRule type="cellIs" priority="13" dxfId="3" operator="greaterThan" stopIfTrue="1">
      <formula>50</formula>
    </cfRule>
    <cfRule type="cellIs" priority="14" dxfId="4" operator="greaterThan" stopIfTrue="1">
      <formula>10</formula>
    </cfRule>
  </conditionalFormatting>
  <conditionalFormatting sqref="D136:O147">
    <cfRule type="cellIs" priority="15" dxfId="4" operator="greaterThan" stopIfTrue="1">
      <formula>90</formula>
    </cfRule>
  </conditionalFormatting>
  <conditionalFormatting sqref="D151:O162">
    <cfRule type="cellIs" priority="16" dxfId="4" operator="greaterThan" stopIfTrue="1">
      <formula>100</formula>
    </cfRule>
  </conditionalFormatting>
  <conditionalFormatting sqref="D25:O36">
    <cfRule type="cellIs" priority="17" dxfId="0" operator="lessThan" stopIfTrue="1">
      <formula>47</formula>
    </cfRule>
    <cfRule type="cellIs" priority="18" dxfId="3" operator="greaterThan" stopIfTrue="1">
      <formula>319</formula>
    </cfRule>
    <cfRule type="cellIs" priority="19" dxfId="4" operator="greaterThan" stopIfTrue="1">
      <formula>101</formula>
    </cfRule>
  </conditionalFormatting>
  <conditionalFormatting sqref="R10:AC21 R25:AC36">
    <cfRule type="cellIs" priority="20" dxfId="2" operator="greaterThan" stopIfTrue="1">
      <formula>3</formula>
    </cfRule>
    <cfRule type="cellIs" priority="21" dxfId="5" operator="greaterThan" stopIfTrue="1">
      <formula>2</formula>
    </cfRule>
    <cfRule type="cellIs" priority="2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B2:AC196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0.42578125" style="2" customWidth="1"/>
    <col min="2" max="2" width="3.28125" style="1" customWidth="1"/>
    <col min="3" max="3" width="7.140625" style="2" customWidth="1"/>
    <col min="4" max="9" width="7.8515625" style="2" customWidth="1"/>
    <col min="10" max="15" width="9.421875" style="2" customWidth="1"/>
    <col min="16" max="16" width="1.7109375" style="2" customWidth="1"/>
    <col min="17" max="17" width="7.28125" style="2" customWidth="1"/>
    <col min="18" max="23" width="8.421875" style="2" customWidth="1"/>
    <col min="24" max="29" width="8.8515625" style="2" customWidth="1"/>
    <col min="30" max="30" width="2.28125" style="2" customWidth="1"/>
    <col min="31" max="16384" width="8.8515625" style="2" customWidth="1"/>
  </cols>
  <sheetData>
    <row r="1" ht="5.25" customHeight="1"/>
    <row r="2" spans="3:29" ht="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3.5" thickBot="1">
      <c r="C3" s="4" t="s">
        <v>1496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6" t="s">
        <v>1497</v>
      </c>
      <c r="Z3" s="7" t="s">
        <v>1336</v>
      </c>
      <c r="AA3" s="8"/>
      <c r="AB3" s="9"/>
      <c r="AC3" s="3"/>
    </row>
    <row r="4" spans="3:29" ht="12.75">
      <c r="C4" s="10" t="s">
        <v>1499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1"/>
      <c r="Z4" s="12"/>
      <c r="AA4" s="13"/>
      <c r="AB4" s="14"/>
      <c r="AC4" s="3"/>
    </row>
    <row r="5" spans="3:29" ht="12.75" customHeight="1">
      <c r="C5" s="3" t="s">
        <v>1500</v>
      </c>
      <c r="D5" s="3"/>
      <c r="E5" s="3"/>
      <c r="F5" s="3"/>
      <c r="G5" s="15" t="s">
        <v>1337</v>
      </c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"/>
      <c r="AA5" s="3"/>
      <c r="AB5" s="3"/>
      <c r="AC5" s="3"/>
    </row>
    <row r="6" spans="4:15" ht="3" customHeight="1">
      <c r="D6" s="17"/>
      <c r="E6" s="17"/>
      <c r="F6" s="17"/>
      <c r="G6" s="17"/>
      <c r="H6" s="17"/>
      <c r="I6" s="17"/>
      <c r="J6" s="17"/>
      <c r="K6" s="1"/>
      <c r="L6" s="17"/>
      <c r="M6" s="17"/>
      <c r="N6" s="17"/>
      <c r="O6" s="17"/>
    </row>
    <row r="7" spans="3:29" ht="12.75" customHeight="1">
      <c r="C7" s="18" t="s">
        <v>1502</v>
      </c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Q7" s="21" t="s">
        <v>1503</v>
      </c>
      <c r="R7" s="19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</row>
    <row r="8" spans="3:29" ht="13.5" thickBot="1">
      <c r="C8" s="22" t="s">
        <v>1504</v>
      </c>
      <c r="D8" s="2" t="s">
        <v>1505</v>
      </c>
      <c r="E8" s="1"/>
      <c r="F8" s="1"/>
      <c r="G8" s="1"/>
      <c r="H8" s="1"/>
      <c r="I8" s="1"/>
      <c r="J8" s="23"/>
      <c r="K8" s="1"/>
      <c r="L8" s="1"/>
      <c r="M8" s="1"/>
      <c r="N8" s="1"/>
      <c r="O8" s="1"/>
      <c r="Q8" s="23" t="s">
        <v>1506</v>
      </c>
      <c r="R8" s="1"/>
      <c r="S8" s="1"/>
      <c r="T8" s="1"/>
      <c r="U8" s="1"/>
      <c r="V8" s="1"/>
      <c r="X8" s="24"/>
      <c r="Z8" s="24"/>
      <c r="AA8" s="24"/>
      <c r="AC8" s="25" t="s">
        <v>1507</v>
      </c>
    </row>
    <row r="9" spans="3:29" ht="13.5" thickBot="1">
      <c r="C9" s="26" t="s">
        <v>1508</v>
      </c>
      <c r="D9" s="27">
        <v>10</v>
      </c>
      <c r="E9" s="28">
        <v>50</v>
      </c>
      <c r="F9" s="28">
        <v>100</v>
      </c>
      <c r="G9" s="28">
        <v>500</v>
      </c>
      <c r="H9" s="28">
        <v>1000</v>
      </c>
      <c r="I9" s="28">
        <v>5000</v>
      </c>
      <c r="J9" s="28">
        <v>10000</v>
      </c>
      <c r="K9" s="28">
        <v>20000</v>
      </c>
      <c r="L9" s="28">
        <v>50000</v>
      </c>
      <c r="M9" s="28">
        <v>100000</v>
      </c>
      <c r="N9" s="28">
        <v>200000</v>
      </c>
      <c r="O9" s="29">
        <v>500000</v>
      </c>
      <c r="P9" s="1"/>
      <c r="Q9" s="26" t="s">
        <v>1508</v>
      </c>
      <c r="R9" s="30">
        <f>D$9</f>
        <v>10</v>
      </c>
      <c r="S9" s="30">
        <f>E$9</f>
        <v>50</v>
      </c>
      <c r="T9" s="30">
        <f>F$9</f>
        <v>100</v>
      </c>
      <c r="U9" s="30">
        <f>G$9</f>
        <v>500</v>
      </c>
      <c r="V9" s="30">
        <f>H$9</f>
        <v>1000</v>
      </c>
      <c r="W9" s="30">
        <f>I$9</f>
        <v>5000</v>
      </c>
      <c r="X9" s="30">
        <f>J$9</f>
        <v>10000</v>
      </c>
      <c r="Y9" s="30">
        <f>K$9</f>
        <v>20000</v>
      </c>
      <c r="Z9" s="30">
        <f>L$9</f>
        <v>50000</v>
      </c>
      <c r="AA9" s="30">
        <f>M$9</f>
        <v>100000</v>
      </c>
      <c r="AB9" s="30">
        <f>N$9</f>
        <v>200000</v>
      </c>
      <c r="AC9" s="31">
        <f>O$9</f>
        <v>500000</v>
      </c>
    </row>
    <row r="10" spans="2:29" ht="12.75">
      <c r="B10" s="1">
        <v>1</v>
      </c>
      <c r="C10" s="32">
        <v>10</v>
      </c>
      <c r="D10" s="33" t="s">
        <v>2619</v>
      </c>
      <c r="E10" s="34" t="s">
        <v>2639</v>
      </c>
      <c r="F10" s="34" t="s">
        <v>2602</v>
      </c>
      <c r="G10" s="34" t="s">
        <v>2620</v>
      </c>
      <c r="H10" s="34" t="s">
        <v>3731</v>
      </c>
      <c r="I10" s="34" t="s">
        <v>709</v>
      </c>
      <c r="J10" s="34" t="s">
        <v>2622</v>
      </c>
      <c r="K10" s="34" t="s">
        <v>2633</v>
      </c>
      <c r="L10" s="34" t="s">
        <v>2626</v>
      </c>
      <c r="M10" s="34" t="s">
        <v>2618</v>
      </c>
      <c r="N10" s="34" t="s">
        <v>2121</v>
      </c>
      <c r="O10" s="35" t="s">
        <v>2122</v>
      </c>
      <c r="P10" s="1"/>
      <c r="Q10" s="32">
        <f>C$10</f>
        <v>10</v>
      </c>
      <c r="R10" s="36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1</v>
      </c>
      <c r="AA10" s="37">
        <v>0</v>
      </c>
      <c r="AB10" s="37">
        <v>0</v>
      </c>
      <c r="AC10" s="38">
        <v>1</v>
      </c>
    </row>
    <row r="11" spans="2:29" ht="12.75">
      <c r="B11" s="1">
        <f>B10+1</f>
        <v>2</v>
      </c>
      <c r="C11" s="32">
        <v>50</v>
      </c>
      <c r="D11" s="39" t="s">
        <v>2627</v>
      </c>
      <c r="E11" s="40" t="s">
        <v>2610</v>
      </c>
      <c r="F11" s="40" t="s">
        <v>2611</v>
      </c>
      <c r="G11" s="40" t="s">
        <v>2637</v>
      </c>
      <c r="H11" s="40" t="s">
        <v>2612</v>
      </c>
      <c r="I11" s="40" t="s">
        <v>3729</v>
      </c>
      <c r="J11" s="40" t="s">
        <v>2631</v>
      </c>
      <c r="K11" s="40" t="s">
        <v>2615</v>
      </c>
      <c r="L11" s="40" t="s">
        <v>2616</v>
      </c>
      <c r="M11" s="40" t="s">
        <v>2633</v>
      </c>
      <c r="N11" s="40" t="s">
        <v>2608</v>
      </c>
      <c r="O11" s="41" t="s">
        <v>2618</v>
      </c>
      <c r="P11" s="1"/>
      <c r="Q11" s="32">
        <f>C$11</f>
        <v>50</v>
      </c>
      <c r="R11" s="39">
        <v>1</v>
      </c>
      <c r="S11" s="40">
        <v>1</v>
      </c>
      <c r="T11" s="40">
        <v>1</v>
      </c>
      <c r="U11" s="40">
        <v>0</v>
      </c>
      <c r="V11" s="40">
        <v>0</v>
      </c>
      <c r="W11" s="40">
        <v>0</v>
      </c>
      <c r="X11" s="40">
        <v>1</v>
      </c>
      <c r="Y11" s="40">
        <v>0</v>
      </c>
      <c r="Z11" s="40">
        <v>1</v>
      </c>
      <c r="AA11" s="40">
        <v>0</v>
      </c>
      <c r="AB11" s="40">
        <v>0</v>
      </c>
      <c r="AC11" s="41">
        <v>0</v>
      </c>
    </row>
    <row r="12" spans="2:29" ht="12.75">
      <c r="B12" s="1">
        <f aca="true" t="shared" si="0" ref="B12:B21">B11+1</f>
        <v>3</v>
      </c>
      <c r="C12" s="32">
        <v>100</v>
      </c>
      <c r="D12" s="39" t="s">
        <v>2628</v>
      </c>
      <c r="E12" s="40" t="s">
        <v>2610</v>
      </c>
      <c r="F12" s="40" t="s">
        <v>2610</v>
      </c>
      <c r="G12" s="40" t="s">
        <v>2602</v>
      </c>
      <c r="H12" s="40" t="s">
        <v>2603</v>
      </c>
      <c r="I12" s="40" t="s">
        <v>2630</v>
      </c>
      <c r="J12" s="40" t="s">
        <v>3726</v>
      </c>
      <c r="K12" s="40" t="s">
        <v>2606</v>
      </c>
      <c r="L12" s="40" t="s">
        <v>3727</v>
      </c>
      <c r="M12" s="40" t="s">
        <v>710</v>
      </c>
      <c r="N12" s="40" t="s">
        <v>2616</v>
      </c>
      <c r="O12" s="41" t="s">
        <v>2617</v>
      </c>
      <c r="P12" s="1"/>
      <c r="Q12" s="32">
        <f>C$12</f>
        <v>100</v>
      </c>
      <c r="R12" s="39">
        <v>1</v>
      </c>
      <c r="S12" s="40">
        <v>1</v>
      </c>
      <c r="T12" s="40">
        <v>1</v>
      </c>
      <c r="U12" s="40">
        <v>0</v>
      </c>
      <c r="V12" s="40">
        <v>0</v>
      </c>
      <c r="W12" s="40">
        <v>1</v>
      </c>
      <c r="X12" s="40">
        <v>1</v>
      </c>
      <c r="Y12" s="40">
        <v>1</v>
      </c>
      <c r="Z12" s="40">
        <v>1</v>
      </c>
      <c r="AA12" s="40">
        <v>0</v>
      </c>
      <c r="AB12" s="40">
        <v>0</v>
      </c>
      <c r="AC12" s="41">
        <v>1</v>
      </c>
    </row>
    <row r="13" spans="2:29" ht="12.75">
      <c r="B13" s="1">
        <f t="shared" si="0"/>
        <v>4</v>
      </c>
      <c r="C13" s="32">
        <v>500</v>
      </c>
      <c r="D13" s="39" t="s">
        <v>2638</v>
      </c>
      <c r="E13" s="40" t="s">
        <v>2628</v>
      </c>
      <c r="F13" s="40" t="s">
        <v>2634</v>
      </c>
      <c r="G13" s="40" t="s">
        <v>2611</v>
      </c>
      <c r="H13" s="40" t="s">
        <v>2602</v>
      </c>
      <c r="I13" s="40" t="s">
        <v>2620</v>
      </c>
      <c r="J13" s="40" t="s">
        <v>2613</v>
      </c>
      <c r="K13" s="40" t="s">
        <v>2605</v>
      </c>
      <c r="L13" s="40" t="s">
        <v>3726</v>
      </c>
      <c r="M13" s="40" t="s">
        <v>3727</v>
      </c>
      <c r="N13" s="40" t="s">
        <v>3728</v>
      </c>
      <c r="O13" s="41" t="s">
        <v>2617</v>
      </c>
      <c r="P13" s="1"/>
      <c r="Q13" s="32">
        <f>C$13</f>
        <v>500</v>
      </c>
      <c r="R13" s="39">
        <v>0</v>
      </c>
      <c r="S13" s="40">
        <v>1</v>
      </c>
      <c r="T13" s="40">
        <v>1</v>
      </c>
      <c r="U13" s="40">
        <v>0</v>
      </c>
      <c r="V13" s="40">
        <v>1</v>
      </c>
      <c r="W13" s="40">
        <v>1</v>
      </c>
      <c r="X13" s="40">
        <v>0</v>
      </c>
      <c r="Y13" s="40">
        <v>0</v>
      </c>
      <c r="Z13" s="40">
        <v>1</v>
      </c>
      <c r="AA13" s="40">
        <v>1</v>
      </c>
      <c r="AB13" s="40">
        <v>3</v>
      </c>
      <c r="AC13" s="41">
        <v>4</v>
      </c>
    </row>
    <row r="14" spans="2:29" ht="12.75">
      <c r="B14" s="1">
        <f t="shared" si="0"/>
        <v>5</v>
      </c>
      <c r="C14" s="32">
        <v>1000</v>
      </c>
      <c r="D14" s="39" t="s">
        <v>2638</v>
      </c>
      <c r="E14" s="40" t="s">
        <v>2627</v>
      </c>
      <c r="F14" s="40" t="s">
        <v>2627</v>
      </c>
      <c r="G14" s="40" t="s">
        <v>2611</v>
      </c>
      <c r="H14" s="40" t="s">
        <v>2642</v>
      </c>
      <c r="I14" s="40" t="s">
        <v>3732</v>
      </c>
      <c r="J14" s="40" t="s">
        <v>2613</v>
      </c>
      <c r="K14" s="40" t="s">
        <v>2605</v>
      </c>
      <c r="L14" s="40" t="s">
        <v>3726</v>
      </c>
      <c r="M14" s="40" t="s">
        <v>3727</v>
      </c>
      <c r="N14" s="40" t="s">
        <v>3728</v>
      </c>
      <c r="O14" s="41" t="s">
        <v>2617</v>
      </c>
      <c r="P14" s="1"/>
      <c r="Q14" s="32">
        <f>C$14</f>
        <v>1000</v>
      </c>
      <c r="R14" s="39">
        <v>1</v>
      </c>
      <c r="S14" s="40">
        <v>1</v>
      </c>
      <c r="T14" s="40">
        <v>1</v>
      </c>
      <c r="U14" s="40">
        <v>0</v>
      </c>
      <c r="V14" s="40">
        <v>0</v>
      </c>
      <c r="W14" s="40">
        <v>0</v>
      </c>
      <c r="X14" s="40">
        <v>0</v>
      </c>
      <c r="Y14" s="40">
        <v>2</v>
      </c>
      <c r="Z14" s="40">
        <v>3</v>
      </c>
      <c r="AA14" s="40">
        <v>3</v>
      </c>
      <c r="AB14" s="40">
        <v>4</v>
      </c>
      <c r="AC14" s="41">
        <v>5</v>
      </c>
    </row>
    <row r="15" spans="2:29" ht="12.75">
      <c r="B15" s="1">
        <f t="shared" si="0"/>
        <v>6</v>
      </c>
      <c r="C15" s="32">
        <v>1500</v>
      </c>
      <c r="D15" s="39" t="s">
        <v>2638</v>
      </c>
      <c r="E15" s="40" t="s">
        <v>2627</v>
      </c>
      <c r="F15" s="40" t="s">
        <v>2627</v>
      </c>
      <c r="G15" s="40" t="s">
        <v>2610</v>
      </c>
      <c r="H15" s="40" t="s">
        <v>2629</v>
      </c>
      <c r="I15" s="40" t="s">
        <v>3732</v>
      </c>
      <c r="J15" s="40" t="s">
        <v>2613</v>
      </c>
      <c r="K15" s="40" t="s">
        <v>2605</v>
      </c>
      <c r="L15" s="40" t="s">
        <v>3726</v>
      </c>
      <c r="M15" s="40" t="s">
        <v>3727</v>
      </c>
      <c r="N15" s="40" t="s">
        <v>3728</v>
      </c>
      <c r="O15" s="41" t="s">
        <v>2617</v>
      </c>
      <c r="P15" s="1"/>
      <c r="Q15" s="32">
        <f>C$15</f>
        <v>1500</v>
      </c>
      <c r="R15" s="39">
        <v>1</v>
      </c>
      <c r="S15" s="40">
        <v>1</v>
      </c>
      <c r="T15" s="40">
        <v>1</v>
      </c>
      <c r="U15" s="40">
        <v>1</v>
      </c>
      <c r="V15" s="40">
        <v>0</v>
      </c>
      <c r="W15" s="40">
        <v>1</v>
      </c>
      <c r="X15" s="40">
        <v>2</v>
      </c>
      <c r="Y15" s="40">
        <v>3</v>
      </c>
      <c r="Z15" s="40">
        <v>4</v>
      </c>
      <c r="AA15" s="40">
        <v>4</v>
      </c>
      <c r="AB15" s="40">
        <v>5</v>
      </c>
      <c r="AC15" s="41">
        <v>5</v>
      </c>
    </row>
    <row r="16" spans="2:29" ht="12.75">
      <c r="B16" s="1">
        <f t="shared" si="0"/>
        <v>7</v>
      </c>
      <c r="C16" s="32">
        <v>2000</v>
      </c>
      <c r="D16" s="39" t="s">
        <v>2641</v>
      </c>
      <c r="E16" s="40" t="s">
        <v>2634</v>
      </c>
      <c r="F16" s="40" t="s">
        <v>2627</v>
      </c>
      <c r="G16" s="40" t="s">
        <v>2619</v>
      </c>
      <c r="H16" s="40" t="s">
        <v>2601</v>
      </c>
      <c r="I16" s="40" t="s">
        <v>3732</v>
      </c>
      <c r="J16" s="40" t="s">
        <v>2613</v>
      </c>
      <c r="K16" s="40" t="s">
        <v>2605</v>
      </c>
      <c r="L16" s="40" t="s">
        <v>3726</v>
      </c>
      <c r="M16" s="40" t="s">
        <v>3727</v>
      </c>
      <c r="N16" s="40" t="s">
        <v>3728</v>
      </c>
      <c r="O16" s="41" t="s">
        <v>2617</v>
      </c>
      <c r="P16" s="1"/>
      <c r="Q16" s="32">
        <f>C$16</f>
        <v>2000</v>
      </c>
      <c r="R16" s="39">
        <v>1</v>
      </c>
      <c r="S16" s="40">
        <v>1</v>
      </c>
      <c r="T16" s="40">
        <v>1</v>
      </c>
      <c r="U16" s="40">
        <v>1</v>
      </c>
      <c r="V16" s="40">
        <v>1</v>
      </c>
      <c r="W16" s="40">
        <v>2</v>
      </c>
      <c r="X16" s="40">
        <v>2</v>
      </c>
      <c r="Y16" s="40">
        <v>3</v>
      </c>
      <c r="Z16" s="40">
        <v>4</v>
      </c>
      <c r="AA16" s="40">
        <v>4</v>
      </c>
      <c r="AB16" s="40">
        <v>5</v>
      </c>
      <c r="AC16" s="41">
        <v>5</v>
      </c>
    </row>
    <row r="17" spans="2:29" ht="12.75">
      <c r="B17" s="1">
        <f t="shared" si="0"/>
        <v>8</v>
      </c>
      <c r="C17" s="32">
        <v>2500</v>
      </c>
      <c r="D17" s="39" t="s">
        <v>711</v>
      </c>
      <c r="E17" s="40" t="s">
        <v>2634</v>
      </c>
      <c r="F17" s="40" t="s">
        <v>2627</v>
      </c>
      <c r="G17" s="40" t="s">
        <v>2619</v>
      </c>
      <c r="H17" s="40" t="s">
        <v>2639</v>
      </c>
      <c r="I17" s="40" t="s">
        <v>3732</v>
      </c>
      <c r="J17" s="40" t="s">
        <v>2613</v>
      </c>
      <c r="K17" s="40" t="s">
        <v>2605</v>
      </c>
      <c r="L17" s="40" t="s">
        <v>3726</v>
      </c>
      <c r="M17" s="40" t="s">
        <v>3727</v>
      </c>
      <c r="N17" s="40" t="s">
        <v>3728</v>
      </c>
      <c r="O17" s="41" t="s">
        <v>2617</v>
      </c>
      <c r="P17" s="1"/>
      <c r="Q17" s="32">
        <f>C$17</f>
        <v>2500</v>
      </c>
      <c r="R17" s="39">
        <v>1</v>
      </c>
      <c r="S17" s="40">
        <v>1</v>
      </c>
      <c r="T17" s="40">
        <v>1</v>
      </c>
      <c r="U17" s="40">
        <v>1</v>
      </c>
      <c r="V17" s="40">
        <v>0</v>
      </c>
      <c r="W17" s="40">
        <v>2</v>
      </c>
      <c r="X17" s="40">
        <v>3</v>
      </c>
      <c r="Y17" s="40">
        <v>3</v>
      </c>
      <c r="Z17" s="40">
        <v>4</v>
      </c>
      <c r="AA17" s="40">
        <v>5</v>
      </c>
      <c r="AB17" s="40">
        <v>5</v>
      </c>
      <c r="AC17" s="41">
        <v>5</v>
      </c>
    </row>
    <row r="18" spans="2:29" ht="12.75">
      <c r="B18" s="1">
        <f t="shared" si="0"/>
        <v>9</v>
      </c>
      <c r="C18" s="32">
        <v>3000</v>
      </c>
      <c r="D18" s="39" t="s">
        <v>711</v>
      </c>
      <c r="E18" s="40" t="s">
        <v>2638</v>
      </c>
      <c r="F18" s="40" t="s">
        <v>2628</v>
      </c>
      <c r="G18" s="40" t="s">
        <v>2619</v>
      </c>
      <c r="H18" s="40" t="s">
        <v>2611</v>
      </c>
      <c r="I18" s="40" t="s">
        <v>3732</v>
      </c>
      <c r="J18" s="40" t="s">
        <v>2613</v>
      </c>
      <c r="K18" s="40" t="s">
        <v>2605</v>
      </c>
      <c r="L18" s="40" t="s">
        <v>3726</v>
      </c>
      <c r="M18" s="40" t="s">
        <v>3727</v>
      </c>
      <c r="N18" s="40" t="s">
        <v>3728</v>
      </c>
      <c r="O18" s="41" t="s">
        <v>2617</v>
      </c>
      <c r="P18" s="1"/>
      <c r="Q18" s="32">
        <f>C$18</f>
        <v>3000</v>
      </c>
      <c r="R18" s="39">
        <v>1</v>
      </c>
      <c r="S18" s="40">
        <v>1</v>
      </c>
      <c r="T18" s="40">
        <v>1</v>
      </c>
      <c r="U18" s="40">
        <v>1</v>
      </c>
      <c r="V18" s="40">
        <v>1</v>
      </c>
      <c r="W18" s="40">
        <v>2</v>
      </c>
      <c r="X18" s="40">
        <v>3</v>
      </c>
      <c r="Y18" s="40">
        <v>4</v>
      </c>
      <c r="Z18" s="40">
        <v>4</v>
      </c>
      <c r="AA18" s="40">
        <v>5</v>
      </c>
      <c r="AB18" s="40">
        <v>5</v>
      </c>
      <c r="AC18" s="41">
        <v>5</v>
      </c>
    </row>
    <row r="19" spans="2:29" ht="12.75">
      <c r="B19" s="1">
        <f t="shared" si="0"/>
        <v>10</v>
      </c>
      <c r="C19" s="32">
        <v>4000</v>
      </c>
      <c r="D19" s="39" t="s">
        <v>2641</v>
      </c>
      <c r="E19" s="40" t="s">
        <v>2634</v>
      </c>
      <c r="F19" s="40" t="s">
        <v>2627</v>
      </c>
      <c r="G19" s="40" t="s">
        <v>2610</v>
      </c>
      <c r="H19" s="40" t="s">
        <v>2611</v>
      </c>
      <c r="I19" s="40" t="s">
        <v>3732</v>
      </c>
      <c r="J19" s="40" t="s">
        <v>2613</v>
      </c>
      <c r="K19" s="40" t="s">
        <v>2605</v>
      </c>
      <c r="L19" s="40" t="s">
        <v>3726</v>
      </c>
      <c r="M19" s="40" t="s">
        <v>3727</v>
      </c>
      <c r="N19" s="40" t="s">
        <v>3728</v>
      </c>
      <c r="O19" s="41" t="s">
        <v>2617</v>
      </c>
      <c r="P19" s="1"/>
      <c r="Q19" s="32">
        <f>C$19</f>
        <v>4000</v>
      </c>
      <c r="R19" s="39">
        <v>1</v>
      </c>
      <c r="S19" s="40">
        <v>1</v>
      </c>
      <c r="T19" s="40">
        <v>1</v>
      </c>
      <c r="U19" s="40">
        <v>1</v>
      </c>
      <c r="V19" s="40">
        <v>1</v>
      </c>
      <c r="W19" s="40">
        <v>3</v>
      </c>
      <c r="X19" s="40">
        <v>3</v>
      </c>
      <c r="Y19" s="40">
        <v>4</v>
      </c>
      <c r="Z19" s="40">
        <v>5</v>
      </c>
      <c r="AA19" s="40">
        <v>5</v>
      </c>
      <c r="AB19" s="40">
        <v>5</v>
      </c>
      <c r="AC19" s="41">
        <v>5</v>
      </c>
    </row>
    <row r="20" spans="2:29" ht="12.75">
      <c r="B20" s="1">
        <f t="shared" si="0"/>
        <v>11</v>
      </c>
      <c r="C20" s="32">
        <v>6000</v>
      </c>
      <c r="D20" s="39" t="s">
        <v>2641</v>
      </c>
      <c r="E20" s="40" t="s">
        <v>2627</v>
      </c>
      <c r="F20" s="40" t="s">
        <v>2627</v>
      </c>
      <c r="G20" s="40" t="s">
        <v>2628</v>
      </c>
      <c r="H20" s="40" t="s">
        <v>2611</v>
      </c>
      <c r="I20" s="40" t="s">
        <v>3732</v>
      </c>
      <c r="J20" s="40" t="s">
        <v>2613</v>
      </c>
      <c r="K20" s="40" t="s">
        <v>2605</v>
      </c>
      <c r="L20" s="40" t="s">
        <v>3726</v>
      </c>
      <c r="M20" s="40" t="s">
        <v>3727</v>
      </c>
      <c r="N20" s="40" t="s">
        <v>3728</v>
      </c>
      <c r="O20" s="41" t="s">
        <v>2617</v>
      </c>
      <c r="P20" s="1"/>
      <c r="Q20" s="32">
        <f>C$20</f>
        <v>6000</v>
      </c>
      <c r="R20" s="39">
        <v>1</v>
      </c>
      <c r="S20" s="40">
        <v>1</v>
      </c>
      <c r="T20" s="40">
        <v>1</v>
      </c>
      <c r="U20" s="40">
        <v>2</v>
      </c>
      <c r="V20" s="40">
        <v>2</v>
      </c>
      <c r="W20" s="40">
        <v>3</v>
      </c>
      <c r="X20" s="40">
        <v>3</v>
      </c>
      <c r="Y20" s="40">
        <v>4</v>
      </c>
      <c r="Z20" s="40">
        <v>5</v>
      </c>
      <c r="AA20" s="40">
        <v>5</v>
      </c>
      <c r="AB20" s="40">
        <v>5</v>
      </c>
      <c r="AC20" s="41">
        <v>5</v>
      </c>
    </row>
    <row r="21" spans="2:29" ht="13.5" thickBot="1">
      <c r="B21" s="1">
        <f t="shared" si="0"/>
        <v>12</v>
      </c>
      <c r="C21" s="42">
        <v>10000</v>
      </c>
      <c r="D21" s="43" t="s">
        <v>2638</v>
      </c>
      <c r="E21" s="44" t="s">
        <v>2627</v>
      </c>
      <c r="F21" s="44" t="s">
        <v>2627</v>
      </c>
      <c r="G21" s="44" t="s">
        <v>2628</v>
      </c>
      <c r="H21" s="44" t="s">
        <v>2611</v>
      </c>
      <c r="I21" s="44" t="s">
        <v>3732</v>
      </c>
      <c r="J21" s="44" t="s">
        <v>2613</v>
      </c>
      <c r="K21" s="44" t="s">
        <v>2605</v>
      </c>
      <c r="L21" s="44" t="s">
        <v>3726</v>
      </c>
      <c r="M21" s="44" t="s">
        <v>3727</v>
      </c>
      <c r="N21" s="44" t="s">
        <v>3728</v>
      </c>
      <c r="O21" s="45" t="s">
        <v>2617</v>
      </c>
      <c r="P21" s="1"/>
      <c r="Q21" s="42">
        <f>C$21</f>
        <v>10000</v>
      </c>
      <c r="R21" s="43">
        <v>1</v>
      </c>
      <c r="S21" s="44">
        <v>1</v>
      </c>
      <c r="T21" s="44">
        <v>3</v>
      </c>
      <c r="U21" s="44">
        <v>2</v>
      </c>
      <c r="V21" s="44">
        <v>2</v>
      </c>
      <c r="W21" s="44">
        <v>4</v>
      </c>
      <c r="X21" s="44">
        <v>5</v>
      </c>
      <c r="Y21" s="44">
        <v>5</v>
      </c>
      <c r="Z21" s="44">
        <v>5</v>
      </c>
      <c r="AA21" s="44">
        <v>5</v>
      </c>
      <c r="AB21" s="44">
        <v>5</v>
      </c>
      <c r="AC21" s="45">
        <v>5</v>
      </c>
    </row>
    <row r="22" spans="3:29" ht="3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3:29" ht="13.5" thickBot="1">
      <c r="C23" s="22" t="s">
        <v>1548</v>
      </c>
      <c r="D23" s="23" t="s">
        <v>1549</v>
      </c>
      <c r="E23" s="1"/>
      <c r="F23" s="1"/>
      <c r="P23" s="1"/>
      <c r="Q23" s="23" t="s">
        <v>1550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29" ht="13.5" thickBot="1">
      <c r="C24" s="26" t="s">
        <v>1508</v>
      </c>
      <c r="D24" s="30">
        <f>D$9</f>
        <v>10</v>
      </c>
      <c r="E24" s="30">
        <f aca="true" t="shared" si="1" ref="E24:O24">E$9</f>
        <v>50</v>
      </c>
      <c r="F24" s="30">
        <f t="shared" si="1"/>
        <v>100</v>
      </c>
      <c r="G24" s="30">
        <f t="shared" si="1"/>
        <v>500</v>
      </c>
      <c r="H24" s="30">
        <f t="shared" si="1"/>
        <v>1000</v>
      </c>
      <c r="I24" s="30">
        <f t="shared" si="1"/>
        <v>5000</v>
      </c>
      <c r="J24" s="30">
        <f t="shared" si="1"/>
        <v>10000</v>
      </c>
      <c r="K24" s="30">
        <f t="shared" si="1"/>
        <v>20000</v>
      </c>
      <c r="L24" s="30">
        <f t="shared" si="1"/>
        <v>50000</v>
      </c>
      <c r="M24" s="30">
        <f t="shared" si="1"/>
        <v>100000</v>
      </c>
      <c r="N24" s="30">
        <f t="shared" si="1"/>
        <v>200000</v>
      </c>
      <c r="O24" s="31">
        <f t="shared" si="1"/>
        <v>500000</v>
      </c>
      <c r="P24" s="1"/>
      <c r="Q24" s="26" t="s">
        <v>1508</v>
      </c>
      <c r="R24" s="30">
        <f>D$9</f>
        <v>10</v>
      </c>
      <c r="S24" s="30">
        <f>E$9</f>
        <v>50</v>
      </c>
      <c r="T24" s="30">
        <f>F$9</f>
        <v>100</v>
      </c>
      <c r="U24" s="30">
        <f>G$9</f>
        <v>500</v>
      </c>
      <c r="V24" s="30">
        <f>H$9</f>
        <v>1000</v>
      </c>
      <c r="W24" s="30">
        <f>I$9</f>
        <v>5000</v>
      </c>
      <c r="X24" s="30">
        <f>J$9</f>
        <v>10000</v>
      </c>
      <c r="Y24" s="30">
        <f>K$9</f>
        <v>20000</v>
      </c>
      <c r="Z24" s="30">
        <f>L$9</f>
        <v>50000</v>
      </c>
      <c r="AA24" s="30">
        <f>M$9</f>
        <v>100000</v>
      </c>
      <c r="AB24" s="30">
        <f>N$9</f>
        <v>200000</v>
      </c>
      <c r="AC24" s="31">
        <f>O$9</f>
        <v>500000</v>
      </c>
    </row>
    <row r="25" spans="2:29" ht="12.75">
      <c r="B25" s="1">
        <v>1</v>
      </c>
      <c r="C25" s="32">
        <f>C$10</f>
        <v>10</v>
      </c>
      <c r="D25" s="36">
        <v>68</v>
      </c>
      <c r="E25" s="37">
        <v>100</v>
      </c>
      <c r="F25" s="37">
        <v>68</v>
      </c>
      <c r="G25" s="37">
        <v>46</v>
      </c>
      <c r="H25" s="37">
        <v>46</v>
      </c>
      <c r="I25" s="37">
        <v>46</v>
      </c>
      <c r="J25" s="37">
        <v>46</v>
      </c>
      <c r="K25" s="37">
        <v>46</v>
      </c>
      <c r="L25" s="37">
        <v>46</v>
      </c>
      <c r="M25" s="37">
        <v>46</v>
      </c>
      <c r="N25" s="37">
        <v>32</v>
      </c>
      <c r="O25" s="38">
        <v>22</v>
      </c>
      <c r="P25" s="1"/>
      <c r="Q25" s="32">
        <f>C$10</f>
        <v>10</v>
      </c>
      <c r="R25" s="36">
        <v>2</v>
      </c>
      <c r="S25" s="37">
        <v>2</v>
      </c>
      <c r="T25" s="37">
        <v>2</v>
      </c>
      <c r="U25" s="37">
        <v>2</v>
      </c>
      <c r="V25" s="37">
        <v>2</v>
      </c>
      <c r="W25" s="37">
        <v>2</v>
      </c>
      <c r="X25" s="37">
        <v>3</v>
      </c>
      <c r="Y25" s="37">
        <v>2</v>
      </c>
      <c r="Z25" s="37">
        <v>0</v>
      </c>
      <c r="AA25" s="37">
        <v>1</v>
      </c>
      <c r="AB25" s="37">
        <v>2</v>
      </c>
      <c r="AC25" s="38">
        <v>3</v>
      </c>
    </row>
    <row r="26" spans="2:29" ht="12.75">
      <c r="B26" s="1">
        <f>B25+1</f>
        <v>2</v>
      </c>
      <c r="C26" s="32">
        <f>C$11</f>
        <v>50</v>
      </c>
      <c r="D26" s="39">
        <v>68</v>
      </c>
      <c r="E26" s="40">
        <v>100</v>
      </c>
      <c r="F26" s="40">
        <v>68</v>
      </c>
      <c r="G26" s="40">
        <v>46</v>
      </c>
      <c r="H26" s="40">
        <v>46</v>
      </c>
      <c r="I26" s="40">
        <v>46</v>
      </c>
      <c r="J26" s="40">
        <v>68</v>
      </c>
      <c r="K26" s="40">
        <v>68</v>
      </c>
      <c r="L26" s="40">
        <v>68</v>
      </c>
      <c r="M26" s="40">
        <v>100</v>
      </c>
      <c r="N26" s="40">
        <v>68</v>
      </c>
      <c r="O26" s="41">
        <v>46</v>
      </c>
      <c r="P26" s="1"/>
      <c r="Q26" s="32">
        <f>C$11</f>
        <v>50</v>
      </c>
      <c r="R26" s="39">
        <v>1</v>
      </c>
      <c r="S26" s="40">
        <v>1</v>
      </c>
      <c r="T26" s="40">
        <v>1</v>
      </c>
      <c r="U26" s="40">
        <v>2</v>
      </c>
      <c r="V26" s="40">
        <v>2</v>
      </c>
      <c r="W26" s="40">
        <v>1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1">
        <v>1</v>
      </c>
    </row>
    <row r="27" spans="2:29" ht="12.75">
      <c r="B27" s="1">
        <f aca="true" t="shared" si="2" ref="B27:B36">B26+1</f>
        <v>3</v>
      </c>
      <c r="C27" s="32">
        <f>C$12</f>
        <v>100</v>
      </c>
      <c r="D27" s="39">
        <v>46</v>
      </c>
      <c r="E27" s="40">
        <v>68</v>
      </c>
      <c r="F27" s="40">
        <v>68</v>
      </c>
      <c r="G27" s="40">
        <v>46</v>
      </c>
      <c r="H27" s="40">
        <v>46</v>
      </c>
      <c r="I27" s="40">
        <v>68</v>
      </c>
      <c r="J27" s="40">
        <v>68</v>
      </c>
      <c r="K27" s="40">
        <v>100</v>
      </c>
      <c r="L27" s="40">
        <v>150</v>
      </c>
      <c r="M27" s="40">
        <v>150</v>
      </c>
      <c r="N27" s="40">
        <v>150</v>
      </c>
      <c r="O27" s="41">
        <v>150</v>
      </c>
      <c r="P27" s="1"/>
      <c r="Q27" s="32">
        <f>C$12</f>
        <v>100</v>
      </c>
      <c r="R27" s="39">
        <v>1</v>
      </c>
      <c r="S27" s="40">
        <v>1</v>
      </c>
      <c r="T27" s="40">
        <v>1</v>
      </c>
      <c r="U27" s="40">
        <v>2</v>
      </c>
      <c r="V27" s="40">
        <v>2</v>
      </c>
      <c r="W27" s="40">
        <v>1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1">
        <v>0</v>
      </c>
    </row>
    <row r="28" spans="2:29" ht="12.75">
      <c r="B28" s="1">
        <f t="shared" si="2"/>
        <v>4</v>
      </c>
      <c r="C28" s="32">
        <f>C$13</f>
        <v>500</v>
      </c>
      <c r="D28" s="39">
        <v>32</v>
      </c>
      <c r="E28" s="40">
        <v>46</v>
      </c>
      <c r="F28" s="40">
        <v>68</v>
      </c>
      <c r="G28" s="40">
        <v>68</v>
      </c>
      <c r="H28" s="40">
        <v>68</v>
      </c>
      <c r="I28" s="40">
        <v>150</v>
      </c>
      <c r="J28" s="40">
        <v>220</v>
      </c>
      <c r="K28" s="40">
        <v>220</v>
      </c>
      <c r="L28" s="40">
        <v>320</v>
      </c>
      <c r="M28" s="40">
        <v>220</v>
      </c>
      <c r="N28" s="40">
        <v>220</v>
      </c>
      <c r="O28" s="41">
        <v>150</v>
      </c>
      <c r="P28" s="1"/>
      <c r="Q28" s="32">
        <f>C$13</f>
        <v>500</v>
      </c>
      <c r="R28" s="39">
        <v>1</v>
      </c>
      <c r="S28" s="40">
        <v>1</v>
      </c>
      <c r="T28" s="40">
        <v>1</v>
      </c>
      <c r="U28" s="40">
        <v>1</v>
      </c>
      <c r="V28" s="40">
        <v>1</v>
      </c>
      <c r="W28" s="40">
        <v>0</v>
      </c>
      <c r="X28" s="40">
        <v>0</v>
      </c>
      <c r="Y28" s="40">
        <v>0</v>
      </c>
      <c r="Z28" s="40">
        <v>1</v>
      </c>
      <c r="AA28" s="40">
        <v>1</v>
      </c>
      <c r="AB28" s="40">
        <v>1</v>
      </c>
      <c r="AC28" s="41">
        <v>0</v>
      </c>
    </row>
    <row r="29" spans="2:29" ht="12.75">
      <c r="B29" s="1">
        <f t="shared" si="2"/>
        <v>5</v>
      </c>
      <c r="C29" s="32">
        <f>C$14</f>
        <v>1000</v>
      </c>
      <c r="D29" s="39">
        <v>32</v>
      </c>
      <c r="E29" s="40">
        <v>46</v>
      </c>
      <c r="F29" s="40">
        <v>46</v>
      </c>
      <c r="G29" s="40">
        <v>68</v>
      </c>
      <c r="H29" s="40">
        <v>68</v>
      </c>
      <c r="I29" s="40">
        <v>150</v>
      </c>
      <c r="J29" s="40">
        <v>150</v>
      </c>
      <c r="K29" s="40">
        <v>100</v>
      </c>
      <c r="L29" s="40">
        <v>100</v>
      </c>
      <c r="M29" s="40">
        <v>68</v>
      </c>
      <c r="N29" s="40">
        <v>46</v>
      </c>
      <c r="O29" s="41">
        <v>32</v>
      </c>
      <c r="P29" s="1"/>
      <c r="Q29" s="32">
        <f>C$14</f>
        <v>1000</v>
      </c>
      <c r="R29" s="39">
        <v>1</v>
      </c>
      <c r="S29" s="40">
        <v>1</v>
      </c>
      <c r="T29" s="40">
        <v>1</v>
      </c>
      <c r="U29" s="40">
        <v>1</v>
      </c>
      <c r="V29" s="40">
        <v>0</v>
      </c>
      <c r="W29" s="40">
        <v>0</v>
      </c>
      <c r="X29" s="40">
        <v>1</v>
      </c>
      <c r="Y29" s="40">
        <v>0</v>
      </c>
      <c r="Z29" s="40">
        <v>0</v>
      </c>
      <c r="AA29" s="40">
        <v>0</v>
      </c>
      <c r="AB29" s="40">
        <v>0</v>
      </c>
      <c r="AC29" s="41">
        <v>0</v>
      </c>
    </row>
    <row r="30" spans="2:29" ht="12.75">
      <c r="B30" s="1">
        <f t="shared" si="2"/>
        <v>6</v>
      </c>
      <c r="C30" s="32">
        <f>C$15</f>
        <v>1500</v>
      </c>
      <c r="D30" s="39">
        <v>32</v>
      </c>
      <c r="E30" s="40">
        <v>32</v>
      </c>
      <c r="F30" s="40">
        <v>46</v>
      </c>
      <c r="G30" s="40">
        <v>100</v>
      </c>
      <c r="H30" s="40">
        <v>68</v>
      </c>
      <c r="I30" s="40">
        <v>100</v>
      </c>
      <c r="J30" s="40">
        <v>100</v>
      </c>
      <c r="K30" s="40">
        <v>46</v>
      </c>
      <c r="L30" s="40">
        <v>46</v>
      </c>
      <c r="M30" s="40">
        <v>46</v>
      </c>
      <c r="N30" s="40">
        <v>32</v>
      </c>
      <c r="O30" s="41">
        <v>22</v>
      </c>
      <c r="P30" s="1"/>
      <c r="Q30" s="32">
        <f>C$15</f>
        <v>1500</v>
      </c>
      <c r="R30" s="39">
        <v>1</v>
      </c>
      <c r="S30" s="40">
        <v>1</v>
      </c>
      <c r="T30" s="40">
        <v>1</v>
      </c>
      <c r="U30" s="40">
        <v>1</v>
      </c>
      <c r="V30" s="40">
        <v>0</v>
      </c>
      <c r="W30" s="40">
        <v>0</v>
      </c>
      <c r="X30" s="40">
        <v>1</v>
      </c>
      <c r="Y30" s="40">
        <v>0</v>
      </c>
      <c r="Z30" s="40">
        <v>0</v>
      </c>
      <c r="AA30" s="40">
        <v>0</v>
      </c>
      <c r="AB30" s="40">
        <v>0</v>
      </c>
      <c r="AC30" s="41">
        <v>0</v>
      </c>
    </row>
    <row r="31" spans="2:29" ht="12.75">
      <c r="B31" s="1">
        <f t="shared" si="2"/>
        <v>7</v>
      </c>
      <c r="C31" s="32">
        <f>C$16</f>
        <v>2000</v>
      </c>
      <c r="D31" s="39">
        <v>32</v>
      </c>
      <c r="E31" s="40">
        <v>32</v>
      </c>
      <c r="F31" s="40">
        <v>46</v>
      </c>
      <c r="G31" s="40">
        <v>68</v>
      </c>
      <c r="H31" s="40">
        <v>68</v>
      </c>
      <c r="I31" s="40">
        <v>100</v>
      </c>
      <c r="J31" s="40">
        <v>68</v>
      </c>
      <c r="K31" s="40">
        <v>46</v>
      </c>
      <c r="L31" s="40">
        <v>32</v>
      </c>
      <c r="M31" s="40">
        <v>32</v>
      </c>
      <c r="N31" s="40">
        <v>32</v>
      </c>
      <c r="O31" s="41">
        <v>22</v>
      </c>
      <c r="P31" s="1"/>
      <c r="Q31" s="32">
        <f>C$16</f>
        <v>2000</v>
      </c>
      <c r="R31" s="39">
        <v>1</v>
      </c>
      <c r="S31" s="40">
        <v>1</v>
      </c>
      <c r="T31" s="40">
        <v>0</v>
      </c>
      <c r="U31" s="40">
        <v>1</v>
      </c>
      <c r="V31" s="40">
        <v>1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1">
        <v>0</v>
      </c>
    </row>
    <row r="32" spans="2:29" ht="12.75">
      <c r="B32" s="1">
        <f t="shared" si="2"/>
        <v>8</v>
      </c>
      <c r="C32" s="32">
        <f>C$17</f>
        <v>2500</v>
      </c>
      <c r="D32" s="39">
        <v>32</v>
      </c>
      <c r="E32" s="40">
        <v>32</v>
      </c>
      <c r="F32" s="40">
        <v>32</v>
      </c>
      <c r="G32" s="40">
        <v>68</v>
      </c>
      <c r="H32" s="40">
        <v>68</v>
      </c>
      <c r="I32" s="40">
        <v>46</v>
      </c>
      <c r="J32" s="40">
        <v>32</v>
      </c>
      <c r="K32" s="40">
        <v>32</v>
      </c>
      <c r="L32" s="40">
        <v>32</v>
      </c>
      <c r="M32" s="40">
        <v>22</v>
      </c>
      <c r="N32" s="40">
        <v>22</v>
      </c>
      <c r="O32" s="41">
        <v>22</v>
      </c>
      <c r="P32" s="1"/>
      <c r="Q32" s="32">
        <f>C$17</f>
        <v>2500</v>
      </c>
      <c r="R32" s="39">
        <v>1</v>
      </c>
      <c r="S32" s="40">
        <v>1</v>
      </c>
      <c r="T32" s="40">
        <v>1</v>
      </c>
      <c r="U32" s="40">
        <v>1</v>
      </c>
      <c r="V32" s="40">
        <v>1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1">
        <v>0</v>
      </c>
    </row>
    <row r="33" spans="2:29" ht="12.75">
      <c r="B33" s="1">
        <f t="shared" si="2"/>
        <v>9</v>
      </c>
      <c r="C33" s="32">
        <f>C$18</f>
        <v>3000</v>
      </c>
      <c r="D33" s="39">
        <v>32</v>
      </c>
      <c r="E33" s="40">
        <v>32</v>
      </c>
      <c r="F33" s="40">
        <v>32</v>
      </c>
      <c r="G33" s="40">
        <v>68</v>
      </c>
      <c r="H33" s="40">
        <v>68</v>
      </c>
      <c r="I33" s="40">
        <v>46</v>
      </c>
      <c r="J33" s="40">
        <v>32</v>
      </c>
      <c r="K33" s="40">
        <v>32</v>
      </c>
      <c r="L33" s="40">
        <v>32</v>
      </c>
      <c r="M33" s="40">
        <v>22</v>
      </c>
      <c r="N33" s="40">
        <v>22</v>
      </c>
      <c r="O33" s="41">
        <v>22</v>
      </c>
      <c r="P33" s="1"/>
      <c r="Q33" s="32">
        <f>C$18</f>
        <v>3000</v>
      </c>
      <c r="R33" s="39">
        <v>1</v>
      </c>
      <c r="S33" s="40">
        <v>1</v>
      </c>
      <c r="T33" s="40">
        <v>1</v>
      </c>
      <c r="U33" s="40">
        <v>1</v>
      </c>
      <c r="V33" s="40">
        <v>1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1">
        <v>0</v>
      </c>
    </row>
    <row r="34" spans="2:29" ht="12.75">
      <c r="B34" s="1">
        <f t="shared" si="2"/>
        <v>10</v>
      </c>
      <c r="C34" s="32">
        <f>C$19</f>
        <v>4000</v>
      </c>
      <c r="D34" s="39">
        <v>22</v>
      </c>
      <c r="E34" s="40">
        <v>32</v>
      </c>
      <c r="F34" s="40">
        <v>46</v>
      </c>
      <c r="G34" s="40">
        <v>68</v>
      </c>
      <c r="H34" s="40">
        <v>68</v>
      </c>
      <c r="I34" s="40">
        <v>46</v>
      </c>
      <c r="J34" s="40">
        <v>32</v>
      </c>
      <c r="K34" s="40">
        <v>32</v>
      </c>
      <c r="L34" s="40">
        <v>32</v>
      </c>
      <c r="M34" s="40">
        <v>22</v>
      </c>
      <c r="N34" s="40">
        <v>22</v>
      </c>
      <c r="O34" s="41">
        <v>22</v>
      </c>
      <c r="P34" s="1"/>
      <c r="Q34" s="32">
        <f>C$19</f>
        <v>4000</v>
      </c>
      <c r="R34" s="39">
        <v>0</v>
      </c>
      <c r="S34" s="40">
        <v>1</v>
      </c>
      <c r="T34" s="40">
        <v>1</v>
      </c>
      <c r="U34" s="40">
        <v>2</v>
      </c>
      <c r="V34" s="40">
        <v>2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1">
        <v>1</v>
      </c>
    </row>
    <row r="35" spans="2:29" ht="12.75">
      <c r="B35" s="1">
        <f t="shared" si="2"/>
        <v>11</v>
      </c>
      <c r="C35" s="32">
        <f>C$20</f>
        <v>6000</v>
      </c>
      <c r="D35" s="39">
        <v>15</v>
      </c>
      <c r="E35" s="40">
        <v>15</v>
      </c>
      <c r="F35" s="40">
        <v>32</v>
      </c>
      <c r="G35" s="40">
        <v>68</v>
      </c>
      <c r="H35" s="40">
        <v>68</v>
      </c>
      <c r="I35" s="40">
        <v>32</v>
      </c>
      <c r="J35" s="40">
        <v>32</v>
      </c>
      <c r="K35" s="40">
        <v>32</v>
      </c>
      <c r="L35" s="40">
        <v>32</v>
      </c>
      <c r="M35" s="40">
        <v>22</v>
      </c>
      <c r="N35" s="40">
        <v>22</v>
      </c>
      <c r="O35" s="41">
        <v>22</v>
      </c>
      <c r="P35" s="1"/>
      <c r="Q35" s="32">
        <f>C$20</f>
        <v>6000</v>
      </c>
      <c r="R35" s="39">
        <v>1</v>
      </c>
      <c r="S35" s="40">
        <v>1</v>
      </c>
      <c r="T35" s="40">
        <v>1</v>
      </c>
      <c r="U35" s="40">
        <v>2</v>
      </c>
      <c r="V35" s="40">
        <v>1</v>
      </c>
      <c r="W35" s="40">
        <v>0</v>
      </c>
      <c r="X35" s="40">
        <v>1</v>
      </c>
      <c r="Y35" s="40">
        <v>0</v>
      </c>
      <c r="Z35" s="40">
        <v>0</v>
      </c>
      <c r="AA35" s="40">
        <v>0</v>
      </c>
      <c r="AB35" s="40">
        <v>0</v>
      </c>
      <c r="AC35" s="41">
        <v>1</v>
      </c>
    </row>
    <row r="36" spans="2:29" ht="13.5" thickBot="1">
      <c r="B36" s="1">
        <f t="shared" si="2"/>
        <v>12</v>
      </c>
      <c r="C36" s="42">
        <f>C$21</f>
        <v>10000</v>
      </c>
      <c r="D36" s="43">
        <v>10</v>
      </c>
      <c r="E36" s="44">
        <v>15</v>
      </c>
      <c r="F36" s="44">
        <v>22</v>
      </c>
      <c r="G36" s="44">
        <v>22</v>
      </c>
      <c r="H36" s="44">
        <v>22</v>
      </c>
      <c r="I36" s="44">
        <v>22</v>
      </c>
      <c r="J36" s="44">
        <v>22</v>
      </c>
      <c r="K36" s="44">
        <v>22</v>
      </c>
      <c r="L36" s="44">
        <v>22</v>
      </c>
      <c r="M36" s="44">
        <v>22</v>
      </c>
      <c r="N36" s="44">
        <v>22</v>
      </c>
      <c r="O36" s="45">
        <v>22</v>
      </c>
      <c r="P36" s="1"/>
      <c r="Q36" s="42">
        <f>C$21</f>
        <v>10000</v>
      </c>
      <c r="R36" s="43">
        <v>1</v>
      </c>
      <c r="S36" s="44">
        <v>1</v>
      </c>
      <c r="T36" s="44">
        <v>2</v>
      </c>
      <c r="U36" s="44">
        <v>1</v>
      </c>
      <c r="V36" s="44">
        <v>1</v>
      </c>
      <c r="W36" s="44">
        <v>0</v>
      </c>
      <c r="X36" s="44">
        <v>1</v>
      </c>
      <c r="Y36" s="44">
        <v>0</v>
      </c>
      <c r="Z36" s="44">
        <v>0</v>
      </c>
      <c r="AA36" s="44">
        <v>0</v>
      </c>
      <c r="AB36" s="44">
        <v>1</v>
      </c>
      <c r="AC36" s="45">
        <v>1</v>
      </c>
    </row>
    <row r="37" spans="3:16" ht="9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"/>
    </row>
    <row r="38" spans="3:29" ht="12.75">
      <c r="C38" s="18" t="s">
        <v>1502</v>
      </c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"/>
      <c r="Q38" s="21" t="s">
        <v>1551</v>
      </c>
      <c r="R38" s="19"/>
      <c r="S38" s="19"/>
      <c r="T38" s="19"/>
      <c r="U38" s="19"/>
      <c r="V38" s="19"/>
      <c r="W38" s="19"/>
      <c r="X38" s="20"/>
      <c r="Y38" s="19"/>
      <c r="Z38" s="19"/>
      <c r="AA38" s="19"/>
      <c r="AB38" s="19"/>
      <c r="AC38" s="19"/>
    </row>
    <row r="39" spans="3:29" ht="13.5" thickBot="1">
      <c r="C39" s="22" t="s">
        <v>1552</v>
      </c>
      <c r="D39" s="23" t="s">
        <v>1553</v>
      </c>
      <c r="E39" s="1"/>
      <c r="F39" s="1"/>
      <c r="G39" s="1"/>
      <c r="H39" s="46" t="s">
        <v>1554</v>
      </c>
      <c r="I39" s="47"/>
      <c r="J39" s="48" t="s">
        <v>1555</v>
      </c>
      <c r="K39" s="48"/>
      <c r="L39" s="49" t="s">
        <v>1556</v>
      </c>
      <c r="M39" s="47"/>
      <c r="N39" s="50" t="s">
        <v>1557</v>
      </c>
      <c r="O39" s="50"/>
      <c r="P39" s="1"/>
      <c r="Q39" s="23" t="s">
        <v>1558</v>
      </c>
      <c r="R39" s="1"/>
      <c r="S39" s="1"/>
      <c r="T39" s="1"/>
      <c r="U39" s="1"/>
      <c r="V39" s="1"/>
      <c r="W39" s="1"/>
      <c r="X39" s="51"/>
      <c r="Y39" s="52"/>
      <c r="Z39" s="52"/>
      <c r="AA39" s="52"/>
      <c r="AB39" s="52"/>
      <c r="AC39" s="53" t="s">
        <v>1559</v>
      </c>
    </row>
    <row r="40" spans="3:29" ht="13.5" thickBot="1">
      <c r="C40" s="26" t="s">
        <v>1508</v>
      </c>
      <c r="D40" s="30">
        <f>D$9</f>
        <v>10</v>
      </c>
      <c r="E40" s="30">
        <f aca="true" t="shared" si="3" ref="E40:O40">E$9</f>
        <v>50</v>
      </c>
      <c r="F40" s="30">
        <f t="shared" si="3"/>
        <v>100</v>
      </c>
      <c r="G40" s="30">
        <f t="shared" si="3"/>
        <v>500</v>
      </c>
      <c r="H40" s="30">
        <f t="shared" si="3"/>
        <v>1000</v>
      </c>
      <c r="I40" s="30">
        <f t="shared" si="3"/>
        <v>5000</v>
      </c>
      <c r="J40" s="30">
        <f t="shared" si="3"/>
        <v>10000</v>
      </c>
      <c r="K40" s="30">
        <f t="shared" si="3"/>
        <v>20000</v>
      </c>
      <c r="L40" s="30">
        <f t="shared" si="3"/>
        <v>50000</v>
      </c>
      <c r="M40" s="30">
        <f t="shared" si="3"/>
        <v>100000</v>
      </c>
      <c r="N40" s="30">
        <f t="shared" si="3"/>
        <v>200000</v>
      </c>
      <c r="O40" s="31">
        <f t="shared" si="3"/>
        <v>500000</v>
      </c>
      <c r="P40" s="1"/>
      <c r="Q40" s="26" t="s">
        <v>1508</v>
      </c>
      <c r="R40" s="30">
        <f>D$9</f>
        <v>10</v>
      </c>
      <c r="S40" s="30">
        <f>E$9</f>
        <v>50</v>
      </c>
      <c r="T40" s="30">
        <f>F$9</f>
        <v>100</v>
      </c>
      <c r="U40" s="30">
        <f>G$9</f>
        <v>500</v>
      </c>
      <c r="V40" s="30">
        <f>H$9</f>
        <v>1000</v>
      </c>
      <c r="W40" s="30">
        <f>I$9</f>
        <v>5000</v>
      </c>
      <c r="X40" s="30">
        <f>J$9</f>
        <v>10000</v>
      </c>
      <c r="Y40" s="30">
        <f>K$9</f>
        <v>20000</v>
      </c>
      <c r="Z40" s="30">
        <f>L$9</f>
        <v>50000</v>
      </c>
      <c r="AA40" s="30">
        <f>M$9</f>
        <v>100000</v>
      </c>
      <c r="AB40" s="30">
        <f>N$9</f>
        <v>200000</v>
      </c>
      <c r="AC40" s="31">
        <f>O$9</f>
        <v>500000</v>
      </c>
    </row>
    <row r="41" spans="2:29" ht="12.75">
      <c r="B41" s="1">
        <v>1</v>
      </c>
      <c r="C41" s="32">
        <f>C$10</f>
        <v>10</v>
      </c>
      <c r="D41" s="36">
        <v>0.01</v>
      </c>
      <c r="E41" s="37">
        <v>0.01</v>
      </c>
      <c r="F41" s="37">
        <v>0.01</v>
      </c>
      <c r="G41" s="37">
        <v>0.02</v>
      </c>
      <c r="H41" s="37">
        <v>0.02</v>
      </c>
      <c r="I41" s="37">
        <v>0.04</v>
      </c>
      <c r="J41" s="37">
        <v>0.05</v>
      </c>
      <c r="K41" s="37">
        <v>0.1</v>
      </c>
      <c r="L41" s="37">
        <v>0.18</v>
      </c>
      <c r="M41" s="37">
        <v>0.21</v>
      </c>
      <c r="N41" s="37">
        <v>0.37</v>
      </c>
      <c r="O41" s="38">
        <v>0.52</v>
      </c>
      <c r="P41" s="1"/>
      <c r="Q41" s="32">
        <f>C$10</f>
        <v>10</v>
      </c>
      <c r="R41" s="36" t="s">
        <v>859</v>
      </c>
      <c r="S41" s="37" t="s">
        <v>511</v>
      </c>
      <c r="T41" s="37" t="s">
        <v>487</v>
      </c>
      <c r="U41" s="37" t="s">
        <v>1338</v>
      </c>
      <c r="V41" s="37" t="s">
        <v>541</v>
      </c>
      <c r="W41" s="37" t="s">
        <v>3817</v>
      </c>
      <c r="X41" s="37" t="s">
        <v>713</v>
      </c>
      <c r="Y41" s="37" t="s">
        <v>714</v>
      </c>
      <c r="Z41" s="37" t="s">
        <v>715</v>
      </c>
      <c r="AA41" s="37" t="s">
        <v>716</v>
      </c>
      <c r="AB41" s="37" t="s">
        <v>717</v>
      </c>
      <c r="AC41" s="38" t="s">
        <v>718</v>
      </c>
    </row>
    <row r="42" spans="2:29" ht="12.75">
      <c r="B42" s="1">
        <f>B41+1</f>
        <v>2</v>
      </c>
      <c r="C42" s="32">
        <f>C$11</f>
        <v>50</v>
      </c>
      <c r="D42" s="39">
        <v>0.02</v>
      </c>
      <c r="E42" s="40">
        <v>0.02</v>
      </c>
      <c r="F42" s="40">
        <v>0.03</v>
      </c>
      <c r="G42" s="40">
        <v>0.05</v>
      </c>
      <c r="H42" s="40">
        <v>0.07</v>
      </c>
      <c r="I42" s="40">
        <v>0.14</v>
      </c>
      <c r="J42" s="40">
        <v>0.25</v>
      </c>
      <c r="K42" s="40">
        <v>0.33</v>
      </c>
      <c r="L42" s="40">
        <v>0.45</v>
      </c>
      <c r="M42" s="40">
        <v>0.52</v>
      </c>
      <c r="N42" s="40">
        <v>0.79</v>
      </c>
      <c r="O42" s="41">
        <v>1.05</v>
      </c>
      <c r="P42" s="1"/>
      <c r="Q42" s="32">
        <f>C$11</f>
        <v>50</v>
      </c>
      <c r="R42" s="39" t="s">
        <v>719</v>
      </c>
      <c r="S42" s="40" t="s">
        <v>761</v>
      </c>
      <c r="T42" s="40" t="s">
        <v>524</v>
      </c>
      <c r="U42" s="40" t="s">
        <v>478</v>
      </c>
      <c r="V42" s="40" t="s">
        <v>1339</v>
      </c>
      <c r="W42" s="40" t="s">
        <v>722</v>
      </c>
      <c r="X42" s="40" t="s">
        <v>723</v>
      </c>
      <c r="Y42" s="40" t="s">
        <v>724</v>
      </c>
      <c r="Z42" s="40" t="s">
        <v>725</v>
      </c>
      <c r="AA42" s="40" t="s">
        <v>726</v>
      </c>
      <c r="AB42" s="40" t="s">
        <v>727</v>
      </c>
      <c r="AC42" s="41" t="s">
        <v>728</v>
      </c>
    </row>
    <row r="43" spans="2:29" ht="12.75">
      <c r="B43" s="1">
        <f aca="true" t="shared" si="4" ref="B43:B52">B42+1</f>
        <v>3</v>
      </c>
      <c r="C43" s="32">
        <f>C$12</f>
        <v>100</v>
      </c>
      <c r="D43" s="39">
        <v>0.04</v>
      </c>
      <c r="E43" s="40">
        <v>0.05</v>
      </c>
      <c r="F43" s="40">
        <v>0.05</v>
      </c>
      <c r="G43" s="40">
        <v>0.09</v>
      </c>
      <c r="H43" s="40">
        <v>0.13</v>
      </c>
      <c r="I43" s="40">
        <v>0.24</v>
      </c>
      <c r="J43" s="40">
        <v>0.42</v>
      </c>
      <c r="K43" s="40">
        <v>0.47</v>
      </c>
      <c r="L43" s="40">
        <v>0.58</v>
      </c>
      <c r="M43" s="40">
        <v>0.71</v>
      </c>
      <c r="N43" s="40">
        <v>0.89</v>
      </c>
      <c r="O43" s="41">
        <v>1.31</v>
      </c>
      <c r="P43" s="1"/>
      <c r="Q43" s="32">
        <f>C$12</f>
        <v>100</v>
      </c>
      <c r="R43" s="39" t="s">
        <v>738</v>
      </c>
      <c r="S43" s="40" t="s">
        <v>494</v>
      </c>
      <c r="T43" s="40" t="s">
        <v>504</v>
      </c>
      <c r="U43" s="40" t="s">
        <v>720</v>
      </c>
      <c r="V43" s="40" t="s">
        <v>524</v>
      </c>
      <c r="W43" s="40" t="s">
        <v>1340</v>
      </c>
      <c r="X43" s="40" t="s">
        <v>732</v>
      </c>
      <c r="Y43" s="40" t="s">
        <v>733</v>
      </c>
      <c r="Z43" s="40" t="s">
        <v>734</v>
      </c>
      <c r="AA43" s="40" t="s">
        <v>735</v>
      </c>
      <c r="AB43" s="40" t="s">
        <v>1341</v>
      </c>
      <c r="AC43" s="41" t="s">
        <v>1013</v>
      </c>
    </row>
    <row r="44" spans="2:29" ht="12.75">
      <c r="B44" s="1">
        <f t="shared" si="4"/>
        <v>4</v>
      </c>
      <c r="C44" s="32">
        <f>C$13</f>
        <v>500</v>
      </c>
      <c r="D44" s="39">
        <v>0.13</v>
      </c>
      <c r="E44" s="40">
        <v>0.21</v>
      </c>
      <c r="F44" s="40">
        <v>0.16</v>
      </c>
      <c r="G44" s="40">
        <v>0.31</v>
      </c>
      <c r="H44" s="40">
        <v>0.45</v>
      </c>
      <c r="I44" s="40">
        <v>0.79</v>
      </c>
      <c r="J44" s="40">
        <v>0.92</v>
      </c>
      <c r="K44" s="40">
        <v>1.31</v>
      </c>
      <c r="L44" s="40">
        <v>2.09</v>
      </c>
      <c r="M44" s="40">
        <v>2.88</v>
      </c>
      <c r="N44" s="40">
        <v>4.19</v>
      </c>
      <c r="O44" s="41">
        <v>6.54</v>
      </c>
      <c r="P44" s="1"/>
      <c r="Q44" s="32">
        <f>C$13</f>
        <v>500</v>
      </c>
      <c r="R44" s="39" t="s">
        <v>260</v>
      </c>
      <c r="S44" s="40" t="s">
        <v>519</v>
      </c>
      <c r="T44" s="40" t="s">
        <v>229</v>
      </c>
      <c r="U44" s="40" t="s">
        <v>524</v>
      </c>
      <c r="V44" s="40" t="s">
        <v>1342</v>
      </c>
      <c r="W44" s="40" t="s">
        <v>1343</v>
      </c>
      <c r="X44" s="40" t="s">
        <v>1344</v>
      </c>
      <c r="Y44" s="40" t="s">
        <v>1345</v>
      </c>
      <c r="Z44" s="40" t="s">
        <v>376</v>
      </c>
      <c r="AA44" s="40" t="s">
        <v>1346</v>
      </c>
      <c r="AB44" s="40" t="s">
        <v>1347</v>
      </c>
      <c r="AC44" s="41" t="s">
        <v>1348</v>
      </c>
    </row>
    <row r="45" spans="2:29" ht="12.75">
      <c r="B45" s="1">
        <f t="shared" si="4"/>
        <v>5</v>
      </c>
      <c r="C45" s="32">
        <f>C$14</f>
        <v>1000</v>
      </c>
      <c r="D45" s="39">
        <v>0.26</v>
      </c>
      <c r="E45" s="40">
        <v>0.37</v>
      </c>
      <c r="F45" s="40">
        <v>0.37</v>
      </c>
      <c r="G45" s="40">
        <v>0.63</v>
      </c>
      <c r="H45" s="40">
        <v>0.84</v>
      </c>
      <c r="I45" s="40">
        <v>1.31</v>
      </c>
      <c r="J45" s="40">
        <v>1.83</v>
      </c>
      <c r="K45" s="40">
        <v>2.62</v>
      </c>
      <c r="L45" s="40">
        <v>4.19</v>
      </c>
      <c r="M45" s="40">
        <v>5.76</v>
      </c>
      <c r="N45" s="40">
        <v>8.38</v>
      </c>
      <c r="O45" s="41">
        <v>13.09</v>
      </c>
      <c r="P45" s="1"/>
      <c r="Q45" s="32">
        <f>C$14</f>
        <v>1000</v>
      </c>
      <c r="R45" s="39" t="s">
        <v>746</v>
      </c>
      <c r="S45" s="40" t="s">
        <v>729</v>
      </c>
      <c r="T45" s="40" t="s">
        <v>761</v>
      </c>
      <c r="U45" s="40" t="s">
        <v>261</v>
      </c>
      <c r="V45" s="40" t="s">
        <v>292</v>
      </c>
      <c r="W45" s="40" t="s">
        <v>1349</v>
      </c>
      <c r="X45" s="40" t="s">
        <v>1350</v>
      </c>
      <c r="Y45" s="40" t="s">
        <v>1351</v>
      </c>
      <c r="Z45" s="40" t="s">
        <v>1352</v>
      </c>
      <c r="AA45" s="40" t="s">
        <v>1353</v>
      </c>
      <c r="AB45" s="40" t="s">
        <v>1354</v>
      </c>
      <c r="AC45" s="41" t="s">
        <v>288</v>
      </c>
    </row>
    <row r="46" spans="2:29" ht="12.75">
      <c r="B46" s="1">
        <f t="shared" si="4"/>
        <v>6</v>
      </c>
      <c r="C46" s="32">
        <f>C$15</f>
        <v>1500</v>
      </c>
      <c r="D46" s="39">
        <v>0.39</v>
      </c>
      <c r="E46" s="40">
        <v>0.55</v>
      </c>
      <c r="F46" s="40">
        <v>0.55</v>
      </c>
      <c r="G46" s="40">
        <v>0.71</v>
      </c>
      <c r="H46" s="40">
        <v>1.18</v>
      </c>
      <c r="I46" s="40">
        <v>1.96</v>
      </c>
      <c r="J46" s="40">
        <v>2.75</v>
      </c>
      <c r="K46" s="40">
        <v>3.93</v>
      </c>
      <c r="L46" s="40">
        <v>6.28</v>
      </c>
      <c r="M46" s="40">
        <v>8.64</v>
      </c>
      <c r="N46" s="40">
        <v>12.57</v>
      </c>
      <c r="O46" s="41">
        <v>19.63</v>
      </c>
      <c r="P46" s="1"/>
      <c r="Q46" s="32">
        <f>C$15</f>
        <v>1500</v>
      </c>
      <c r="R46" s="39" t="s">
        <v>1355</v>
      </c>
      <c r="S46" s="40" t="s">
        <v>1356</v>
      </c>
      <c r="T46" s="40" t="s">
        <v>502</v>
      </c>
      <c r="U46" s="40" t="s">
        <v>230</v>
      </c>
      <c r="V46" s="40" t="s">
        <v>1357</v>
      </c>
      <c r="W46" s="40" t="s">
        <v>777</v>
      </c>
      <c r="X46" s="40" t="s">
        <v>1358</v>
      </c>
      <c r="Y46" s="40" t="s">
        <v>1359</v>
      </c>
      <c r="Z46" s="40" t="s">
        <v>1360</v>
      </c>
      <c r="AA46" s="40" t="s">
        <v>3095</v>
      </c>
      <c r="AB46" s="40" t="s">
        <v>969</v>
      </c>
      <c r="AC46" s="41" t="s">
        <v>3097</v>
      </c>
    </row>
    <row r="47" spans="2:29" ht="12.75">
      <c r="B47" s="1">
        <f t="shared" si="4"/>
        <v>7</v>
      </c>
      <c r="C47" s="32">
        <f>C$16</f>
        <v>2000</v>
      </c>
      <c r="D47" s="39">
        <v>0.42</v>
      </c>
      <c r="E47" s="40">
        <v>0.63</v>
      </c>
      <c r="F47" s="40">
        <v>0.73</v>
      </c>
      <c r="G47" s="40">
        <v>1.05</v>
      </c>
      <c r="H47" s="40">
        <v>1.47</v>
      </c>
      <c r="I47" s="40">
        <v>2.62</v>
      </c>
      <c r="J47" s="40">
        <v>3.67</v>
      </c>
      <c r="K47" s="40">
        <v>5.24</v>
      </c>
      <c r="L47" s="40">
        <v>8.38</v>
      </c>
      <c r="M47" s="40">
        <v>11.52</v>
      </c>
      <c r="N47" s="40">
        <v>16.76</v>
      </c>
      <c r="O47" s="41">
        <v>26.18</v>
      </c>
      <c r="P47" s="1"/>
      <c r="Q47" s="32">
        <f>C$16</f>
        <v>2000</v>
      </c>
      <c r="R47" s="39" t="s">
        <v>252</v>
      </c>
      <c r="S47" s="40" t="s">
        <v>511</v>
      </c>
      <c r="T47" s="40" t="s">
        <v>261</v>
      </c>
      <c r="U47" s="40" t="s">
        <v>208</v>
      </c>
      <c r="V47" s="40" t="s">
        <v>1361</v>
      </c>
      <c r="W47" s="40" t="s">
        <v>1149</v>
      </c>
      <c r="X47" s="40" t="s">
        <v>1362</v>
      </c>
      <c r="Y47" s="40" t="s">
        <v>1363</v>
      </c>
      <c r="Z47" s="40" t="s">
        <v>1364</v>
      </c>
      <c r="AA47" s="40" t="s">
        <v>1365</v>
      </c>
      <c r="AB47" s="40" t="s">
        <v>975</v>
      </c>
      <c r="AC47" s="41" t="s">
        <v>258</v>
      </c>
    </row>
    <row r="48" spans="2:29" ht="12.75">
      <c r="B48" s="1">
        <f t="shared" si="4"/>
        <v>8</v>
      </c>
      <c r="C48" s="32">
        <f>C$17</f>
        <v>2500</v>
      </c>
      <c r="D48" s="39">
        <v>0.39</v>
      </c>
      <c r="E48" s="40">
        <v>0.79</v>
      </c>
      <c r="F48" s="40">
        <v>0.92</v>
      </c>
      <c r="G48" s="40">
        <v>1.31</v>
      </c>
      <c r="H48" s="40">
        <v>1.7</v>
      </c>
      <c r="I48" s="40">
        <v>3.27</v>
      </c>
      <c r="J48" s="40">
        <v>4.58</v>
      </c>
      <c r="K48" s="40">
        <v>6.54</v>
      </c>
      <c r="L48" s="40">
        <v>10.47</v>
      </c>
      <c r="M48" s="40">
        <v>14.4</v>
      </c>
      <c r="N48" s="40">
        <v>20.94</v>
      </c>
      <c r="O48" s="41">
        <v>32.72</v>
      </c>
      <c r="P48" s="1"/>
      <c r="Q48" s="32">
        <f>C$17</f>
        <v>2500</v>
      </c>
      <c r="R48" s="39" t="s">
        <v>504</v>
      </c>
      <c r="S48" s="40" t="s">
        <v>261</v>
      </c>
      <c r="T48" s="40" t="s">
        <v>260</v>
      </c>
      <c r="U48" s="40" t="s">
        <v>392</v>
      </c>
      <c r="V48" s="40" t="s">
        <v>1366</v>
      </c>
      <c r="W48" s="40" t="s">
        <v>295</v>
      </c>
      <c r="X48" s="40" t="s">
        <v>2280</v>
      </c>
      <c r="Y48" s="40" t="s">
        <v>1710</v>
      </c>
      <c r="Z48" s="40" t="s">
        <v>1367</v>
      </c>
      <c r="AA48" s="40" t="s">
        <v>1368</v>
      </c>
      <c r="AB48" s="40" t="s">
        <v>288</v>
      </c>
      <c r="AC48" s="41" t="s">
        <v>289</v>
      </c>
    </row>
    <row r="49" spans="2:29" ht="12.75">
      <c r="B49" s="1">
        <f t="shared" si="4"/>
        <v>9</v>
      </c>
      <c r="C49" s="32">
        <f>C$18</f>
        <v>3000</v>
      </c>
      <c r="D49" s="39">
        <v>0.47</v>
      </c>
      <c r="E49" s="40">
        <v>0.79</v>
      </c>
      <c r="F49" s="40">
        <v>1.26</v>
      </c>
      <c r="G49" s="40">
        <v>1.57</v>
      </c>
      <c r="H49" s="40">
        <v>1.88</v>
      </c>
      <c r="I49" s="40">
        <v>3.93</v>
      </c>
      <c r="J49" s="40">
        <v>5.5</v>
      </c>
      <c r="K49" s="40">
        <v>7.85</v>
      </c>
      <c r="L49" s="40">
        <v>12.57</v>
      </c>
      <c r="M49" s="40">
        <v>17.28</v>
      </c>
      <c r="N49" s="40">
        <v>25.13</v>
      </c>
      <c r="O49" s="41">
        <v>39.27</v>
      </c>
      <c r="P49" s="1"/>
      <c r="Q49" s="32">
        <f>C$18</f>
        <v>3000</v>
      </c>
      <c r="R49" s="39" t="s">
        <v>292</v>
      </c>
      <c r="S49" s="40" t="s">
        <v>469</v>
      </c>
      <c r="T49" s="40" t="s">
        <v>775</v>
      </c>
      <c r="U49" s="40" t="s">
        <v>1369</v>
      </c>
      <c r="V49" s="40" t="s">
        <v>263</v>
      </c>
      <c r="W49" s="40" t="s">
        <v>1370</v>
      </c>
      <c r="X49" s="40" t="s">
        <v>1371</v>
      </c>
      <c r="Y49" s="40" t="s">
        <v>1372</v>
      </c>
      <c r="Z49" s="40" t="s">
        <v>1373</v>
      </c>
      <c r="AA49" s="40" t="s">
        <v>1374</v>
      </c>
      <c r="AB49" s="40" t="s">
        <v>299</v>
      </c>
      <c r="AC49" s="41" t="s">
        <v>300</v>
      </c>
    </row>
    <row r="50" spans="2:29" ht="12.75">
      <c r="B50" s="1">
        <f t="shared" si="4"/>
        <v>10</v>
      </c>
      <c r="C50" s="32">
        <f>C$19</f>
        <v>4000</v>
      </c>
      <c r="D50" s="39">
        <v>0.84</v>
      </c>
      <c r="E50" s="40">
        <v>1.26</v>
      </c>
      <c r="F50" s="40">
        <v>1.47</v>
      </c>
      <c r="G50" s="40">
        <v>1.88</v>
      </c>
      <c r="H50" s="40">
        <v>2.51</v>
      </c>
      <c r="I50" s="40">
        <v>5.24</v>
      </c>
      <c r="J50" s="40">
        <v>7.33</v>
      </c>
      <c r="K50" s="40">
        <v>10.47</v>
      </c>
      <c r="L50" s="40">
        <v>16.76</v>
      </c>
      <c r="M50" s="40">
        <v>23.04</v>
      </c>
      <c r="N50" s="40">
        <v>33.51</v>
      </c>
      <c r="O50" s="41">
        <v>52.36</v>
      </c>
      <c r="P50" s="1"/>
      <c r="Q50" s="32">
        <f>C$19</f>
        <v>4000</v>
      </c>
      <c r="R50" s="39" t="s">
        <v>252</v>
      </c>
      <c r="S50" s="40" t="s">
        <v>1375</v>
      </c>
      <c r="T50" s="40" t="s">
        <v>860</v>
      </c>
      <c r="U50" s="40" t="s">
        <v>263</v>
      </c>
      <c r="V50" s="40" t="s">
        <v>352</v>
      </c>
      <c r="W50" s="40" t="s">
        <v>1376</v>
      </c>
      <c r="X50" s="40" t="s">
        <v>1377</v>
      </c>
      <c r="Y50" s="40" t="s">
        <v>1378</v>
      </c>
      <c r="Z50" s="40" t="s">
        <v>1379</v>
      </c>
      <c r="AA50" s="40" t="s">
        <v>969</v>
      </c>
      <c r="AB50" s="40" t="s">
        <v>250</v>
      </c>
      <c r="AC50" s="41" t="s">
        <v>309</v>
      </c>
    </row>
    <row r="51" spans="2:29" ht="12.75">
      <c r="B51" s="1">
        <f t="shared" si="4"/>
        <v>11</v>
      </c>
      <c r="C51" s="32">
        <f>C$20</f>
        <v>6000</v>
      </c>
      <c r="D51" s="39">
        <v>1.26</v>
      </c>
      <c r="E51" s="40">
        <v>2.2</v>
      </c>
      <c r="F51" s="40">
        <v>2.2</v>
      </c>
      <c r="G51" s="40">
        <v>2.51</v>
      </c>
      <c r="H51" s="40">
        <v>3.77</v>
      </c>
      <c r="I51" s="40">
        <v>7.85</v>
      </c>
      <c r="J51" s="40">
        <v>11</v>
      </c>
      <c r="K51" s="40">
        <v>15.71</v>
      </c>
      <c r="L51" s="40">
        <v>25.13</v>
      </c>
      <c r="M51" s="40">
        <v>34.56</v>
      </c>
      <c r="N51" s="40">
        <v>50.27</v>
      </c>
      <c r="O51" s="41">
        <v>78.54</v>
      </c>
      <c r="P51" s="1"/>
      <c r="Q51" s="32">
        <f>C$20</f>
        <v>6000</v>
      </c>
      <c r="R51" s="39" t="s">
        <v>793</v>
      </c>
      <c r="S51" s="40" t="s">
        <v>1380</v>
      </c>
      <c r="T51" s="40" t="s">
        <v>1381</v>
      </c>
      <c r="U51" s="40" t="s">
        <v>1382</v>
      </c>
      <c r="V51" s="40" t="s">
        <v>1383</v>
      </c>
      <c r="W51" s="40" t="s">
        <v>1384</v>
      </c>
      <c r="X51" s="40" t="s">
        <v>1385</v>
      </c>
      <c r="Y51" s="40" t="s">
        <v>1386</v>
      </c>
      <c r="Z51" s="40" t="s">
        <v>986</v>
      </c>
      <c r="AA51" s="40" t="s">
        <v>3097</v>
      </c>
      <c r="AB51" s="40" t="s">
        <v>319</v>
      </c>
      <c r="AC51" s="41" t="s">
        <v>320</v>
      </c>
    </row>
    <row r="52" spans="2:29" ht="13.5" thickBot="1">
      <c r="B52" s="1">
        <f t="shared" si="4"/>
        <v>12</v>
      </c>
      <c r="C52" s="42">
        <f>C$21</f>
        <v>10000</v>
      </c>
      <c r="D52" s="43">
        <v>2.62</v>
      </c>
      <c r="E52" s="44">
        <v>3.67</v>
      </c>
      <c r="F52" s="44">
        <v>3.67</v>
      </c>
      <c r="G52" s="44">
        <v>4.19</v>
      </c>
      <c r="H52" s="44">
        <v>6.28</v>
      </c>
      <c r="I52" s="44">
        <v>13.09</v>
      </c>
      <c r="J52" s="44">
        <v>18.33</v>
      </c>
      <c r="K52" s="44">
        <v>26.18</v>
      </c>
      <c r="L52" s="44">
        <v>41.89</v>
      </c>
      <c r="M52" s="44">
        <v>57.6</v>
      </c>
      <c r="N52" s="44">
        <v>83.78</v>
      </c>
      <c r="O52" s="45">
        <v>130.9</v>
      </c>
      <c r="P52" s="1"/>
      <c r="Q52" s="42">
        <f>C$21</f>
        <v>10000</v>
      </c>
      <c r="R52" s="43" t="s">
        <v>497</v>
      </c>
      <c r="S52" s="44" t="s">
        <v>1387</v>
      </c>
      <c r="T52" s="44" t="s">
        <v>1609</v>
      </c>
      <c r="U52" s="44" t="s">
        <v>1388</v>
      </c>
      <c r="V52" s="44" t="s">
        <v>1389</v>
      </c>
      <c r="W52" s="44" t="s">
        <v>1390</v>
      </c>
      <c r="X52" s="44" t="s">
        <v>992</v>
      </c>
      <c r="Y52" s="44" t="s">
        <v>1391</v>
      </c>
      <c r="Z52" s="44" t="s">
        <v>1182</v>
      </c>
      <c r="AA52" s="44" t="s">
        <v>1392</v>
      </c>
      <c r="AB52" s="44" t="s">
        <v>310</v>
      </c>
      <c r="AC52" s="45" t="s">
        <v>327</v>
      </c>
    </row>
    <row r="53" spans="3:29" ht="3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3:29" ht="13.5" thickBot="1">
      <c r="C54" s="22" t="s">
        <v>1703</v>
      </c>
      <c r="D54" s="23" t="s">
        <v>1704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3" t="s">
        <v>1705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 thickBot="1">
      <c r="C55" s="26" t="s">
        <v>1508</v>
      </c>
      <c r="D55" s="30">
        <f>D$9</f>
        <v>10</v>
      </c>
      <c r="E55" s="30">
        <f aca="true" t="shared" si="5" ref="E55:O55">E$9</f>
        <v>50</v>
      </c>
      <c r="F55" s="30">
        <f t="shared" si="5"/>
        <v>100</v>
      </c>
      <c r="G55" s="30">
        <f t="shared" si="5"/>
        <v>500</v>
      </c>
      <c r="H55" s="30">
        <f t="shared" si="5"/>
        <v>1000</v>
      </c>
      <c r="I55" s="30">
        <f t="shared" si="5"/>
        <v>5000</v>
      </c>
      <c r="J55" s="30">
        <f t="shared" si="5"/>
        <v>10000</v>
      </c>
      <c r="K55" s="30">
        <f t="shared" si="5"/>
        <v>20000</v>
      </c>
      <c r="L55" s="30">
        <f t="shared" si="5"/>
        <v>50000</v>
      </c>
      <c r="M55" s="30">
        <f t="shared" si="5"/>
        <v>100000</v>
      </c>
      <c r="N55" s="30">
        <f t="shared" si="5"/>
        <v>200000</v>
      </c>
      <c r="O55" s="31">
        <f t="shared" si="5"/>
        <v>500000</v>
      </c>
      <c r="P55" s="1"/>
      <c r="Q55" s="26" t="s">
        <v>1508</v>
      </c>
      <c r="R55" s="30">
        <f>D$9</f>
        <v>10</v>
      </c>
      <c r="S55" s="30">
        <f>E$9</f>
        <v>50</v>
      </c>
      <c r="T55" s="30">
        <f>F$9</f>
        <v>100</v>
      </c>
      <c r="U55" s="30">
        <f>G$9</f>
        <v>500</v>
      </c>
      <c r="V55" s="30">
        <f>H$9</f>
        <v>1000</v>
      </c>
      <c r="W55" s="30">
        <f>I$9</f>
        <v>5000</v>
      </c>
      <c r="X55" s="30">
        <f>J$9</f>
        <v>10000</v>
      </c>
      <c r="Y55" s="30">
        <f>K$9</f>
        <v>20000</v>
      </c>
      <c r="Z55" s="30">
        <f>L$9</f>
        <v>50000</v>
      </c>
      <c r="AA55" s="30">
        <f>M$9</f>
        <v>100000</v>
      </c>
      <c r="AB55" s="30">
        <f>N$9</f>
        <v>200000</v>
      </c>
      <c r="AC55" s="31">
        <f>O$9</f>
        <v>500000</v>
      </c>
    </row>
    <row r="56" spans="2:29" ht="12.75">
      <c r="B56" s="1">
        <v>1</v>
      </c>
      <c r="C56" s="32">
        <f>C$10</f>
        <v>10</v>
      </c>
      <c r="D56" s="36">
        <v>0.08</v>
      </c>
      <c r="E56" s="37">
        <v>0.19</v>
      </c>
      <c r="F56" s="37">
        <v>0.24</v>
      </c>
      <c r="G56" s="37">
        <v>0.42</v>
      </c>
      <c r="H56" s="37">
        <v>0.54</v>
      </c>
      <c r="I56" s="37">
        <v>0.71</v>
      </c>
      <c r="J56" s="37">
        <v>0.63</v>
      </c>
      <c r="K56" s="37">
        <v>0.4</v>
      </c>
      <c r="L56" s="37">
        <v>0.29</v>
      </c>
      <c r="M56" s="37">
        <v>0.5</v>
      </c>
      <c r="N56" s="37">
        <v>0.57</v>
      </c>
      <c r="O56" s="38">
        <v>1</v>
      </c>
      <c r="P56" s="1"/>
      <c r="Q56" s="32">
        <f>C$10</f>
        <v>10</v>
      </c>
      <c r="R56" s="36" t="s">
        <v>332</v>
      </c>
      <c r="S56" s="37" t="s">
        <v>350</v>
      </c>
      <c r="T56" s="37" t="s">
        <v>330</v>
      </c>
      <c r="U56" s="37" t="s">
        <v>813</v>
      </c>
      <c r="V56" s="37" t="s">
        <v>814</v>
      </c>
      <c r="W56" s="37" t="s">
        <v>815</v>
      </c>
      <c r="X56" s="37" t="s">
        <v>816</v>
      </c>
      <c r="Y56" s="37" t="s">
        <v>817</v>
      </c>
      <c r="Z56" s="37" t="s">
        <v>818</v>
      </c>
      <c r="AA56" s="37" t="s">
        <v>819</v>
      </c>
      <c r="AB56" s="37" t="s">
        <v>820</v>
      </c>
      <c r="AC56" s="38" t="s">
        <v>821</v>
      </c>
    </row>
    <row r="57" spans="2:29" ht="12.75">
      <c r="B57" s="1">
        <f>B56+1</f>
        <v>2</v>
      </c>
      <c r="C57" s="32">
        <f>C$11</f>
        <v>50</v>
      </c>
      <c r="D57" s="39">
        <v>0.14</v>
      </c>
      <c r="E57" s="40">
        <v>0.46</v>
      </c>
      <c r="F57" s="40">
        <v>0.56</v>
      </c>
      <c r="G57" s="40">
        <v>1</v>
      </c>
      <c r="H57" s="40">
        <v>0.89</v>
      </c>
      <c r="I57" s="40">
        <v>1.3</v>
      </c>
      <c r="J57" s="40">
        <v>0.92</v>
      </c>
      <c r="K57" s="40">
        <v>1.07</v>
      </c>
      <c r="L57" s="40">
        <v>1.18</v>
      </c>
      <c r="M57" s="40">
        <v>2</v>
      </c>
      <c r="N57" s="40">
        <v>1.67</v>
      </c>
      <c r="O57" s="41">
        <v>2.5</v>
      </c>
      <c r="P57" s="1"/>
      <c r="Q57" s="32">
        <f>C$11</f>
        <v>50</v>
      </c>
      <c r="R57" s="39" t="s">
        <v>359</v>
      </c>
      <c r="S57" s="40" t="s">
        <v>350</v>
      </c>
      <c r="T57" s="40" t="s">
        <v>358</v>
      </c>
      <c r="U57" s="40" t="s">
        <v>330</v>
      </c>
      <c r="V57" s="40" t="s">
        <v>1393</v>
      </c>
      <c r="W57" s="40" t="s">
        <v>823</v>
      </c>
      <c r="X57" s="40" t="s">
        <v>824</v>
      </c>
      <c r="Y57" s="40" t="s">
        <v>825</v>
      </c>
      <c r="Z57" s="40" t="s">
        <v>826</v>
      </c>
      <c r="AA57" s="40" t="s">
        <v>827</v>
      </c>
      <c r="AB57" s="40" t="s">
        <v>828</v>
      </c>
      <c r="AC57" s="41" t="s">
        <v>829</v>
      </c>
    </row>
    <row r="58" spans="2:29" ht="12.75">
      <c r="B58" s="1">
        <f aca="true" t="shared" si="6" ref="B58:B67">B57+1</f>
        <v>3</v>
      </c>
      <c r="C58" s="32">
        <f>C$12</f>
        <v>100</v>
      </c>
      <c r="D58" s="39">
        <v>0.12</v>
      </c>
      <c r="E58" s="40">
        <v>0.46</v>
      </c>
      <c r="F58" s="40">
        <v>0.93</v>
      </c>
      <c r="G58" s="40">
        <v>1.18</v>
      </c>
      <c r="H58" s="40">
        <v>1.39</v>
      </c>
      <c r="I58" s="40">
        <v>1.85</v>
      </c>
      <c r="J58" s="40">
        <v>1.25</v>
      </c>
      <c r="K58" s="40">
        <v>1.93</v>
      </c>
      <c r="L58" s="40">
        <v>3.03</v>
      </c>
      <c r="M58" s="40">
        <v>4.12</v>
      </c>
      <c r="N58" s="40">
        <v>4.71</v>
      </c>
      <c r="O58" s="41">
        <v>6.67</v>
      </c>
      <c r="P58" s="1"/>
      <c r="Q58" s="32">
        <f>C$12</f>
        <v>100</v>
      </c>
      <c r="R58" s="39" t="s">
        <v>243</v>
      </c>
      <c r="S58" s="40" t="s">
        <v>359</v>
      </c>
      <c r="T58" s="40" t="s">
        <v>330</v>
      </c>
      <c r="U58" s="40" t="s">
        <v>359</v>
      </c>
      <c r="V58" s="40" t="s">
        <v>585</v>
      </c>
      <c r="W58" s="40" t="s">
        <v>1394</v>
      </c>
      <c r="X58" s="40" t="s">
        <v>831</v>
      </c>
      <c r="Y58" s="40" t="s">
        <v>832</v>
      </c>
      <c r="Z58" s="40" t="s">
        <v>833</v>
      </c>
      <c r="AA58" s="40" t="s">
        <v>369</v>
      </c>
      <c r="AB58" s="40" t="s">
        <v>1395</v>
      </c>
      <c r="AC58" s="41" t="s">
        <v>1396</v>
      </c>
    </row>
    <row r="59" spans="2:29" ht="12.75">
      <c r="B59" s="1">
        <f t="shared" si="6"/>
        <v>4</v>
      </c>
      <c r="C59" s="32">
        <f>C$13</f>
        <v>500</v>
      </c>
      <c r="D59" s="39">
        <v>0.33</v>
      </c>
      <c r="E59" s="40">
        <v>0.62</v>
      </c>
      <c r="F59" s="40">
        <v>2.08</v>
      </c>
      <c r="G59" s="40">
        <v>2.78</v>
      </c>
      <c r="H59" s="40">
        <v>2.35</v>
      </c>
      <c r="I59" s="40">
        <v>4.17</v>
      </c>
      <c r="J59" s="40">
        <v>5.71</v>
      </c>
      <c r="K59" s="40">
        <v>6.67</v>
      </c>
      <c r="L59" s="40">
        <v>6.25</v>
      </c>
      <c r="M59" s="40">
        <v>6.06</v>
      </c>
      <c r="N59" s="40">
        <v>6.25</v>
      </c>
      <c r="O59" s="41">
        <v>6.67</v>
      </c>
      <c r="P59" s="1"/>
      <c r="Q59" s="32">
        <f>C$13</f>
        <v>500</v>
      </c>
      <c r="R59" s="39" t="s">
        <v>585</v>
      </c>
      <c r="S59" s="40" t="s">
        <v>243</v>
      </c>
      <c r="T59" s="40" t="s">
        <v>330</v>
      </c>
      <c r="U59" s="40" t="s">
        <v>367</v>
      </c>
      <c r="V59" s="40" t="s">
        <v>230</v>
      </c>
      <c r="W59" s="40" t="s">
        <v>1397</v>
      </c>
      <c r="X59" s="40" t="s">
        <v>1398</v>
      </c>
      <c r="Y59" s="40" t="s">
        <v>594</v>
      </c>
      <c r="Z59" s="40" t="s">
        <v>1399</v>
      </c>
      <c r="AA59" s="40" t="s">
        <v>1400</v>
      </c>
      <c r="AB59" s="40" t="s">
        <v>1401</v>
      </c>
      <c r="AC59" s="41" t="s">
        <v>1402</v>
      </c>
    </row>
    <row r="60" spans="2:29" ht="12.75">
      <c r="B60" s="1">
        <f t="shared" si="6"/>
        <v>5</v>
      </c>
      <c r="C60" s="32">
        <f>C$14</f>
        <v>1000</v>
      </c>
      <c r="D60" s="39">
        <v>0.33</v>
      </c>
      <c r="E60" s="40">
        <v>0.71</v>
      </c>
      <c r="F60" s="40">
        <v>1.43</v>
      </c>
      <c r="G60" s="40">
        <v>2.78</v>
      </c>
      <c r="H60" s="40">
        <v>3.12</v>
      </c>
      <c r="I60" s="40">
        <v>6.67</v>
      </c>
      <c r="J60" s="40">
        <v>5.71</v>
      </c>
      <c r="K60" s="40">
        <v>6.67</v>
      </c>
      <c r="L60" s="40">
        <v>6.25</v>
      </c>
      <c r="M60" s="40">
        <v>6.06</v>
      </c>
      <c r="N60" s="40">
        <v>6.25</v>
      </c>
      <c r="O60" s="41">
        <v>6.67</v>
      </c>
      <c r="P60" s="1"/>
      <c r="Q60" s="32">
        <f>C$14</f>
        <v>1000</v>
      </c>
      <c r="R60" s="39" t="s">
        <v>232</v>
      </c>
      <c r="S60" s="40" t="s">
        <v>242</v>
      </c>
      <c r="T60" s="40" t="s">
        <v>207</v>
      </c>
      <c r="U60" s="40" t="s">
        <v>241</v>
      </c>
      <c r="V60" s="40" t="s">
        <v>859</v>
      </c>
      <c r="W60" s="40" t="s">
        <v>1403</v>
      </c>
      <c r="X60" s="40" t="s">
        <v>1404</v>
      </c>
      <c r="Y60" s="40" t="s">
        <v>2656</v>
      </c>
      <c r="Z60" s="40" t="s">
        <v>1405</v>
      </c>
      <c r="AA60" s="40" t="s">
        <v>1406</v>
      </c>
      <c r="AB60" s="40" t="s">
        <v>1407</v>
      </c>
      <c r="AC60" s="41" t="s">
        <v>1408</v>
      </c>
    </row>
    <row r="61" spans="2:29" ht="12.75">
      <c r="B61" s="1">
        <f t="shared" si="6"/>
        <v>6</v>
      </c>
      <c r="C61" s="32">
        <f>C$15</f>
        <v>1500</v>
      </c>
      <c r="D61" s="39">
        <v>0.33</v>
      </c>
      <c r="E61" s="40">
        <v>0.71</v>
      </c>
      <c r="F61" s="40">
        <v>1.43</v>
      </c>
      <c r="G61" s="40">
        <v>4.63</v>
      </c>
      <c r="H61" s="40">
        <v>3.33</v>
      </c>
      <c r="I61" s="40">
        <v>6.67</v>
      </c>
      <c r="J61" s="40">
        <v>5.71</v>
      </c>
      <c r="K61" s="40">
        <v>6.67</v>
      </c>
      <c r="L61" s="40">
        <v>6.25</v>
      </c>
      <c r="M61" s="40">
        <v>6.06</v>
      </c>
      <c r="N61" s="40">
        <v>6.25</v>
      </c>
      <c r="O61" s="41">
        <v>6.67</v>
      </c>
      <c r="P61" s="1"/>
      <c r="Q61" s="32">
        <f>C$15</f>
        <v>1500</v>
      </c>
      <c r="R61" s="39" t="s">
        <v>242</v>
      </c>
      <c r="S61" s="40" t="s">
        <v>270</v>
      </c>
      <c r="T61" s="40" t="s">
        <v>230</v>
      </c>
      <c r="U61" s="40" t="s">
        <v>208</v>
      </c>
      <c r="V61" s="40" t="s">
        <v>601</v>
      </c>
      <c r="W61" s="40" t="s">
        <v>1409</v>
      </c>
      <c r="X61" s="40" t="s">
        <v>906</v>
      </c>
      <c r="Y61" s="40" t="s">
        <v>1410</v>
      </c>
      <c r="Z61" s="40" t="s">
        <v>1411</v>
      </c>
      <c r="AA61" s="40" t="s">
        <v>1412</v>
      </c>
      <c r="AB61" s="40" t="s">
        <v>1413</v>
      </c>
      <c r="AC61" s="41" t="s">
        <v>1414</v>
      </c>
    </row>
    <row r="62" spans="2:29" ht="12.75">
      <c r="B62" s="1">
        <f t="shared" si="6"/>
        <v>7</v>
      </c>
      <c r="C62" s="32">
        <f>C$16</f>
        <v>2000</v>
      </c>
      <c r="D62" s="39">
        <v>0.5</v>
      </c>
      <c r="E62" s="40">
        <v>1.04</v>
      </c>
      <c r="F62" s="40">
        <v>1.43</v>
      </c>
      <c r="G62" s="40">
        <v>4.17</v>
      </c>
      <c r="H62" s="40">
        <v>3.57</v>
      </c>
      <c r="I62" s="40">
        <v>6.67</v>
      </c>
      <c r="J62" s="40">
        <v>5.71</v>
      </c>
      <c r="K62" s="40">
        <v>6.67</v>
      </c>
      <c r="L62" s="40">
        <v>6.25</v>
      </c>
      <c r="M62" s="40">
        <v>6.06</v>
      </c>
      <c r="N62" s="40">
        <v>6.25</v>
      </c>
      <c r="O62" s="41">
        <v>6.67</v>
      </c>
      <c r="P62" s="1"/>
      <c r="Q62" s="32">
        <f>C$16</f>
        <v>2000</v>
      </c>
      <c r="R62" s="39" t="s">
        <v>208</v>
      </c>
      <c r="S62" s="40" t="s">
        <v>232</v>
      </c>
      <c r="T62" s="40" t="s">
        <v>478</v>
      </c>
      <c r="U62" s="40" t="s">
        <v>232</v>
      </c>
      <c r="V62" s="40" t="s">
        <v>1415</v>
      </c>
      <c r="W62" s="40" t="s">
        <v>1416</v>
      </c>
      <c r="X62" s="40" t="s">
        <v>831</v>
      </c>
      <c r="Y62" s="40" t="s">
        <v>1417</v>
      </c>
      <c r="Z62" s="40" t="s">
        <v>1418</v>
      </c>
      <c r="AA62" s="40" t="s">
        <v>566</v>
      </c>
      <c r="AB62" s="40" t="s">
        <v>1419</v>
      </c>
      <c r="AC62" s="41" t="s">
        <v>1420</v>
      </c>
    </row>
    <row r="63" spans="2:29" ht="12.75">
      <c r="B63" s="1">
        <f t="shared" si="6"/>
        <v>8</v>
      </c>
      <c r="C63" s="32">
        <f>C$17</f>
        <v>2500</v>
      </c>
      <c r="D63" s="39">
        <v>0.83</v>
      </c>
      <c r="E63" s="40">
        <v>1.04</v>
      </c>
      <c r="F63" s="40">
        <v>1.43</v>
      </c>
      <c r="G63" s="40">
        <v>4.17</v>
      </c>
      <c r="H63" s="40">
        <v>3.85</v>
      </c>
      <c r="I63" s="40">
        <v>6.67</v>
      </c>
      <c r="J63" s="40">
        <v>5.71</v>
      </c>
      <c r="K63" s="40">
        <v>6.67</v>
      </c>
      <c r="L63" s="40">
        <v>6.25</v>
      </c>
      <c r="M63" s="40">
        <v>6.06</v>
      </c>
      <c r="N63" s="40">
        <v>6.25</v>
      </c>
      <c r="O63" s="41">
        <v>6.67</v>
      </c>
      <c r="P63" s="1"/>
      <c r="Q63" s="32">
        <f>C$17</f>
        <v>2500</v>
      </c>
      <c r="R63" s="39" t="s">
        <v>367</v>
      </c>
      <c r="S63" s="40" t="s">
        <v>229</v>
      </c>
      <c r="T63" s="40" t="s">
        <v>270</v>
      </c>
      <c r="U63" s="40" t="s">
        <v>281</v>
      </c>
      <c r="V63" s="40" t="s">
        <v>868</v>
      </c>
      <c r="W63" s="40" t="s">
        <v>1421</v>
      </c>
      <c r="X63" s="40" t="s">
        <v>425</v>
      </c>
      <c r="Y63" s="40" t="s">
        <v>1422</v>
      </c>
      <c r="Z63" s="40" t="s">
        <v>1423</v>
      </c>
      <c r="AA63" s="40" t="s">
        <v>1424</v>
      </c>
      <c r="AB63" s="40" t="s">
        <v>1425</v>
      </c>
      <c r="AC63" s="41" t="s">
        <v>1426</v>
      </c>
    </row>
    <row r="64" spans="2:29" ht="12.75">
      <c r="B64" s="1">
        <f t="shared" si="6"/>
        <v>9</v>
      </c>
      <c r="C64" s="32">
        <f>C$18</f>
        <v>3000</v>
      </c>
      <c r="D64" s="39">
        <v>0.83</v>
      </c>
      <c r="E64" s="40">
        <v>1.67</v>
      </c>
      <c r="F64" s="40">
        <v>1.25</v>
      </c>
      <c r="G64" s="40">
        <v>4.17</v>
      </c>
      <c r="H64" s="40">
        <v>5.56</v>
      </c>
      <c r="I64" s="40">
        <v>6.67</v>
      </c>
      <c r="J64" s="40">
        <v>5.71</v>
      </c>
      <c r="K64" s="40">
        <v>6.67</v>
      </c>
      <c r="L64" s="40">
        <v>6.25</v>
      </c>
      <c r="M64" s="40">
        <v>6.06</v>
      </c>
      <c r="N64" s="40">
        <v>6.25</v>
      </c>
      <c r="O64" s="41">
        <v>6.67</v>
      </c>
      <c r="P64" s="1"/>
      <c r="Q64" s="32">
        <f>C$18</f>
        <v>3000</v>
      </c>
      <c r="R64" s="39" t="s">
        <v>593</v>
      </c>
      <c r="S64" s="40" t="s">
        <v>219</v>
      </c>
      <c r="T64" s="40" t="s">
        <v>1137</v>
      </c>
      <c r="U64" s="40" t="s">
        <v>987</v>
      </c>
      <c r="V64" s="40" t="s">
        <v>1427</v>
      </c>
      <c r="W64" s="40" t="s">
        <v>2370</v>
      </c>
      <c r="X64" s="40" t="s">
        <v>1428</v>
      </c>
      <c r="Y64" s="40" t="s">
        <v>1429</v>
      </c>
      <c r="Z64" s="40" t="s">
        <v>1430</v>
      </c>
      <c r="AA64" s="40" t="s">
        <v>1431</v>
      </c>
      <c r="AB64" s="40" t="s">
        <v>1432</v>
      </c>
      <c r="AC64" s="41" t="s">
        <v>1433</v>
      </c>
    </row>
    <row r="65" spans="2:29" ht="12.75">
      <c r="B65" s="1">
        <f t="shared" si="6"/>
        <v>10</v>
      </c>
      <c r="C65" s="32">
        <f>C$19</f>
        <v>4000</v>
      </c>
      <c r="D65" s="39">
        <v>0.5</v>
      </c>
      <c r="E65" s="40">
        <v>1.04</v>
      </c>
      <c r="F65" s="40">
        <v>1.43</v>
      </c>
      <c r="G65" s="40">
        <v>4.63</v>
      </c>
      <c r="H65" s="40">
        <v>5.56</v>
      </c>
      <c r="I65" s="40">
        <v>6.67</v>
      </c>
      <c r="J65" s="40">
        <v>5.71</v>
      </c>
      <c r="K65" s="40">
        <v>6.67</v>
      </c>
      <c r="L65" s="40">
        <v>6.25</v>
      </c>
      <c r="M65" s="40">
        <v>6.06</v>
      </c>
      <c r="N65" s="40">
        <v>6.25</v>
      </c>
      <c r="O65" s="41">
        <v>6.67</v>
      </c>
      <c r="P65" s="1"/>
      <c r="Q65" s="32">
        <f>C$19</f>
        <v>4000</v>
      </c>
      <c r="R65" s="39" t="s">
        <v>859</v>
      </c>
      <c r="S65" s="40" t="s">
        <v>479</v>
      </c>
      <c r="T65" s="40" t="s">
        <v>886</v>
      </c>
      <c r="U65" s="40" t="s">
        <v>770</v>
      </c>
      <c r="V65" s="40" t="s">
        <v>384</v>
      </c>
      <c r="W65" s="40" t="s">
        <v>1434</v>
      </c>
      <c r="X65" s="40" t="s">
        <v>1435</v>
      </c>
      <c r="Y65" s="40" t="s">
        <v>1140</v>
      </c>
      <c r="Z65" s="40" t="s">
        <v>1436</v>
      </c>
      <c r="AA65" s="40" t="s">
        <v>1437</v>
      </c>
      <c r="AB65" s="40" t="s">
        <v>1438</v>
      </c>
      <c r="AC65" s="41" t="s">
        <v>1439</v>
      </c>
    </row>
    <row r="66" spans="2:29" ht="12.75">
      <c r="B66" s="1">
        <f t="shared" si="6"/>
        <v>11</v>
      </c>
      <c r="C66" s="32">
        <f>C$20</f>
        <v>6000</v>
      </c>
      <c r="D66" s="39">
        <v>0.5</v>
      </c>
      <c r="E66" s="40">
        <v>0.71</v>
      </c>
      <c r="F66" s="40">
        <v>1.43</v>
      </c>
      <c r="G66" s="40">
        <v>6.25</v>
      </c>
      <c r="H66" s="40">
        <v>5.56</v>
      </c>
      <c r="I66" s="40">
        <v>6.67</v>
      </c>
      <c r="J66" s="40">
        <v>5.71</v>
      </c>
      <c r="K66" s="40">
        <v>6.67</v>
      </c>
      <c r="L66" s="40">
        <v>6.25</v>
      </c>
      <c r="M66" s="40">
        <v>6.06</v>
      </c>
      <c r="N66" s="40">
        <v>6.25</v>
      </c>
      <c r="O66" s="41">
        <v>6.67</v>
      </c>
      <c r="P66" s="1"/>
      <c r="Q66" s="32">
        <f>C$20</f>
        <v>6000</v>
      </c>
      <c r="R66" s="39" t="s">
        <v>1440</v>
      </c>
      <c r="S66" s="40" t="s">
        <v>1441</v>
      </c>
      <c r="T66" s="40" t="s">
        <v>896</v>
      </c>
      <c r="U66" s="40" t="s">
        <v>1442</v>
      </c>
      <c r="V66" s="40" t="s">
        <v>2303</v>
      </c>
      <c r="W66" s="40" t="s">
        <v>1443</v>
      </c>
      <c r="X66" s="40" t="s">
        <v>1444</v>
      </c>
      <c r="Y66" s="40" t="s">
        <v>1445</v>
      </c>
      <c r="Z66" s="40" t="s">
        <v>1446</v>
      </c>
      <c r="AA66" s="40" t="s">
        <v>1447</v>
      </c>
      <c r="AB66" s="40" t="s">
        <v>1448</v>
      </c>
      <c r="AC66" s="41" t="s">
        <v>1449</v>
      </c>
    </row>
    <row r="67" spans="2:29" ht="13.5" thickBot="1">
      <c r="B67" s="1">
        <f t="shared" si="6"/>
        <v>12</v>
      </c>
      <c r="C67" s="42">
        <f>C$21</f>
        <v>10000</v>
      </c>
      <c r="D67" s="43">
        <v>0.33</v>
      </c>
      <c r="E67" s="44">
        <v>0.71</v>
      </c>
      <c r="F67" s="44">
        <v>1.43</v>
      </c>
      <c r="G67" s="44">
        <v>6.25</v>
      </c>
      <c r="H67" s="44">
        <v>5.56</v>
      </c>
      <c r="I67" s="44">
        <v>6.67</v>
      </c>
      <c r="J67" s="44">
        <v>5.71</v>
      </c>
      <c r="K67" s="44">
        <v>6.67</v>
      </c>
      <c r="L67" s="44">
        <v>6.25</v>
      </c>
      <c r="M67" s="44">
        <v>6.06</v>
      </c>
      <c r="N67" s="44">
        <v>6.25</v>
      </c>
      <c r="O67" s="45">
        <v>6.67</v>
      </c>
      <c r="P67" s="1"/>
      <c r="Q67" s="42">
        <f>C$21</f>
        <v>10000</v>
      </c>
      <c r="R67" s="43" t="s">
        <v>626</v>
      </c>
      <c r="S67" s="44" t="s">
        <v>1450</v>
      </c>
      <c r="T67" s="44" t="s">
        <v>3090</v>
      </c>
      <c r="U67" s="44" t="s">
        <v>1002</v>
      </c>
      <c r="V67" s="44" t="s">
        <v>1560</v>
      </c>
      <c r="W67" s="44" t="s">
        <v>1451</v>
      </c>
      <c r="X67" s="44" t="s">
        <v>1452</v>
      </c>
      <c r="Y67" s="44" t="s">
        <v>1453</v>
      </c>
      <c r="Z67" s="44" t="s">
        <v>1454</v>
      </c>
      <c r="AA67" s="44" t="s">
        <v>1455</v>
      </c>
      <c r="AB67" s="44" t="s">
        <v>1456</v>
      </c>
      <c r="AC67" s="45" t="s">
        <v>1457</v>
      </c>
    </row>
    <row r="68" spans="3:16" ht="9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"/>
    </row>
    <row r="69" spans="3:16" ht="9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"/>
    </row>
    <row r="70" spans="3:29" ht="12.75">
      <c r="C70" s="18" t="s">
        <v>1502</v>
      </c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1"/>
      <c r="Q70" s="21" t="s">
        <v>1846</v>
      </c>
      <c r="R70" s="19"/>
      <c r="S70" s="19"/>
      <c r="T70" s="19"/>
      <c r="U70" s="19"/>
      <c r="V70" s="19"/>
      <c r="W70" s="19"/>
      <c r="X70" s="20"/>
      <c r="Y70" s="19"/>
      <c r="Z70" s="19"/>
      <c r="AA70" s="19"/>
      <c r="AB70" s="19"/>
      <c r="AC70" s="19"/>
    </row>
    <row r="71" spans="3:29" ht="13.5" thickBot="1">
      <c r="C71" s="22" t="s">
        <v>1847</v>
      </c>
      <c r="D71" s="23" t="s">
        <v>1848</v>
      </c>
      <c r="E71" s="1"/>
      <c r="F71" s="1"/>
      <c r="G71" s="1"/>
      <c r="H71" s="1"/>
      <c r="I71" s="1"/>
      <c r="J71" s="23"/>
      <c r="K71" s="1"/>
      <c r="L71" s="1"/>
      <c r="M71" s="1"/>
      <c r="N71" s="54"/>
      <c r="O71" s="55" t="s">
        <v>1849</v>
      </c>
      <c r="P71" s="1"/>
      <c r="Q71" s="23" t="s">
        <v>1850</v>
      </c>
      <c r="R71" s="1"/>
      <c r="S71" s="1"/>
      <c r="T71" s="1"/>
      <c r="U71" s="1"/>
      <c r="V71" s="56"/>
      <c r="W71" s="56"/>
      <c r="X71" s="57" t="s">
        <v>1851</v>
      </c>
      <c r="Y71" s="52"/>
      <c r="Z71" s="51"/>
      <c r="AA71" s="52"/>
      <c r="AB71" s="52"/>
      <c r="AC71" s="53" t="s">
        <v>1852</v>
      </c>
    </row>
    <row r="72" spans="3:29" ht="13.5" thickBot="1">
      <c r="C72" s="26" t="s">
        <v>1508</v>
      </c>
      <c r="D72" s="30">
        <f>D$9</f>
        <v>10</v>
      </c>
      <c r="E72" s="30">
        <f aca="true" t="shared" si="7" ref="E72:O72">E$9</f>
        <v>50</v>
      </c>
      <c r="F72" s="30">
        <f t="shared" si="7"/>
        <v>100</v>
      </c>
      <c r="G72" s="30">
        <f t="shared" si="7"/>
        <v>500</v>
      </c>
      <c r="H72" s="30">
        <f t="shared" si="7"/>
        <v>1000</v>
      </c>
      <c r="I72" s="30">
        <f t="shared" si="7"/>
        <v>5000</v>
      </c>
      <c r="J72" s="30">
        <f t="shared" si="7"/>
        <v>10000</v>
      </c>
      <c r="K72" s="30">
        <f t="shared" si="7"/>
        <v>20000</v>
      </c>
      <c r="L72" s="30">
        <f t="shared" si="7"/>
        <v>50000</v>
      </c>
      <c r="M72" s="30">
        <f t="shared" si="7"/>
        <v>100000</v>
      </c>
      <c r="N72" s="30">
        <f t="shared" si="7"/>
        <v>200000</v>
      </c>
      <c r="O72" s="31">
        <f t="shared" si="7"/>
        <v>500000</v>
      </c>
      <c r="P72" s="1"/>
      <c r="Q72" s="26" t="s">
        <v>1508</v>
      </c>
      <c r="R72" s="30">
        <f>D$9</f>
        <v>10</v>
      </c>
      <c r="S72" s="30">
        <f>E$9</f>
        <v>50</v>
      </c>
      <c r="T72" s="30">
        <f>F$9</f>
        <v>100</v>
      </c>
      <c r="U72" s="30">
        <f>G$9</f>
        <v>500</v>
      </c>
      <c r="V72" s="30">
        <f>H$9</f>
        <v>1000</v>
      </c>
      <c r="W72" s="30">
        <f>I$9</f>
        <v>5000</v>
      </c>
      <c r="X72" s="30">
        <f>J$9</f>
        <v>10000</v>
      </c>
      <c r="Y72" s="30">
        <f>K$9</f>
        <v>20000</v>
      </c>
      <c r="Z72" s="30">
        <f>L$9</f>
        <v>50000</v>
      </c>
      <c r="AA72" s="30">
        <f>M$9</f>
        <v>100000</v>
      </c>
      <c r="AB72" s="30">
        <f>N$9</f>
        <v>200000</v>
      </c>
      <c r="AC72" s="31">
        <f>O$9</f>
        <v>500000</v>
      </c>
    </row>
    <row r="73" spans="2:29" ht="12.75">
      <c r="B73" s="1">
        <v>1</v>
      </c>
      <c r="C73" s="32">
        <f>C$10</f>
        <v>10</v>
      </c>
      <c r="D73" s="58">
        <v>6.5</v>
      </c>
      <c r="E73" s="59">
        <v>9.5</v>
      </c>
      <c r="F73" s="59">
        <v>14.2</v>
      </c>
      <c r="G73" s="59">
        <v>29</v>
      </c>
      <c r="H73" s="59">
        <v>36.4</v>
      </c>
      <c r="I73" s="59">
        <v>66.2</v>
      </c>
      <c r="J73" s="59">
        <v>100.6</v>
      </c>
      <c r="K73" s="59">
        <v>187.8</v>
      </c>
      <c r="L73" s="59">
        <v>304.6</v>
      </c>
      <c r="M73" s="59">
        <v>383.8</v>
      </c>
      <c r="N73" s="59">
        <v>527.5</v>
      </c>
      <c r="O73" s="60">
        <v>779.4</v>
      </c>
      <c r="P73" s="1"/>
      <c r="Q73" s="32">
        <f>C$10</f>
        <v>10</v>
      </c>
      <c r="R73" s="61">
        <v>0.8186</v>
      </c>
      <c r="S73" s="62">
        <v>0.7031</v>
      </c>
      <c r="T73" s="62">
        <v>0.7509</v>
      </c>
      <c r="U73" s="62">
        <v>0.818</v>
      </c>
      <c r="V73" s="62">
        <v>0.806</v>
      </c>
      <c r="W73" s="62">
        <v>0.8312</v>
      </c>
      <c r="X73" s="62">
        <v>0.862</v>
      </c>
      <c r="Y73" s="62">
        <v>0.8143</v>
      </c>
      <c r="Z73" s="62">
        <v>0.6501</v>
      </c>
      <c r="AA73" s="62">
        <v>0.7987</v>
      </c>
      <c r="AB73" s="62">
        <v>0.9082</v>
      </c>
      <c r="AC73" s="63">
        <v>0.9599</v>
      </c>
    </row>
    <row r="74" spans="2:29" ht="12.75">
      <c r="B74" s="1">
        <f>B73+1</f>
        <v>2</v>
      </c>
      <c r="C74" s="32">
        <f>C$11</f>
        <v>50</v>
      </c>
      <c r="D74" s="64">
        <v>3.8</v>
      </c>
      <c r="E74" s="65">
        <v>5.6</v>
      </c>
      <c r="F74" s="65">
        <v>8.6</v>
      </c>
      <c r="G74" s="65">
        <v>19.9</v>
      </c>
      <c r="H74" s="65">
        <v>25.7</v>
      </c>
      <c r="I74" s="65">
        <v>54</v>
      </c>
      <c r="J74" s="65">
        <v>90.6</v>
      </c>
      <c r="K74" s="65">
        <v>122.7</v>
      </c>
      <c r="L74" s="65">
        <v>166.6</v>
      </c>
      <c r="M74" s="65">
        <v>185.1</v>
      </c>
      <c r="N74" s="65">
        <v>264.4</v>
      </c>
      <c r="O74" s="66">
        <v>383.8</v>
      </c>
      <c r="P74" s="1"/>
      <c r="Q74" s="32">
        <f>C$11</f>
        <v>50</v>
      </c>
      <c r="R74" s="67">
        <v>0.6414</v>
      </c>
      <c r="S74" s="68">
        <v>0.6726</v>
      </c>
      <c r="T74" s="68">
        <v>0.6265</v>
      </c>
      <c r="U74" s="68">
        <v>0.8168</v>
      </c>
      <c r="V74" s="68">
        <v>0.7601</v>
      </c>
      <c r="W74" s="68">
        <v>0.7428</v>
      </c>
      <c r="X74" s="68">
        <v>0.6617</v>
      </c>
      <c r="Y74" s="68">
        <v>0.7366</v>
      </c>
      <c r="Z74" s="68">
        <v>0.6068</v>
      </c>
      <c r="AA74" s="68">
        <v>0.7155</v>
      </c>
      <c r="AB74" s="68">
        <v>0.7857</v>
      </c>
      <c r="AC74" s="69">
        <v>0.9066</v>
      </c>
    </row>
    <row r="75" spans="2:29" ht="12.75">
      <c r="B75" s="1">
        <f aca="true" t="shared" si="8" ref="B75:B84">B74+1</f>
        <v>3</v>
      </c>
      <c r="C75" s="32">
        <f>C$12</f>
        <v>100</v>
      </c>
      <c r="D75" s="64">
        <v>3.5</v>
      </c>
      <c r="E75" s="65">
        <v>5.2</v>
      </c>
      <c r="F75" s="65">
        <v>7.1</v>
      </c>
      <c r="G75" s="65">
        <v>16.3</v>
      </c>
      <c r="H75" s="65">
        <v>22.1</v>
      </c>
      <c r="I75" s="65">
        <v>42.8</v>
      </c>
      <c r="J75" s="65">
        <v>77.3</v>
      </c>
      <c r="K75" s="65">
        <v>85.9</v>
      </c>
      <c r="L75" s="65">
        <v>105.2</v>
      </c>
      <c r="M75" s="65">
        <v>132.6</v>
      </c>
      <c r="N75" s="65">
        <v>167</v>
      </c>
      <c r="O75" s="66">
        <v>226.7</v>
      </c>
      <c r="P75" s="1"/>
      <c r="Q75" s="32">
        <f>C$12</f>
        <v>100</v>
      </c>
      <c r="R75" s="67">
        <v>0.6171</v>
      </c>
      <c r="S75" s="68">
        <v>0.6573</v>
      </c>
      <c r="T75" s="68">
        <v>0.643</v>
      </c>
      <c r="U75" s="68">
        <v>0.7513</v>
      </c>
      <c r="V75" s="68">
        <v>0.8346</v>
      </c>
      <c r="W75" s="68">
        <v>0.6962</v>
      </c>
      <c r="X75" s="68">
        <v>0.6323</v>
      </c>
      <c r="Y75" s="68">
        <v>0.6966</v>
      </c>
      <c r="Z75" s="68">
        <v>0.6233</v>
      </c>
      <c r="AA75" s="68">
        <v>0.7785</v>
      </c>
      <c r="AB75" s="68">
        <v>0.855</v>
      </c>
      <c r="AC75" s="69">
        <v>0.9397</v>
      </c>
    </row>
    <row r="76" spans="2:29" ht="12.75">
      <c r="B76" s="1">
        <f t="shared" si="8"/>
        <v>4</v>
      </c>
      <c r="C76" s="32">
        <f>C$13</f>
        <v>500</v>
      </c>
      <c r="D76" s="64">
        <v>2.4</v>
      </c>
      <c r="E76" s="65">
        <v>3.6</v>
      </c>
      <c r="F76" s="65">
        <v>4.8</v>
      </c>
      <c r="G76" s="65">
        <v>11</v>
      </c>
      <c r="H76" s="65">
        <v>16.7</v>
      </c>
      <c r="I76" s="65">
        <v>28.6</v>
      </c>
      <c r="J76" s="65">
        <v>32.7</v>
      </c>
      <c r="K76" s="65">
        <v>41.2</v>
      </c>
      <c r="L76" s="65">
        <v>50.9</v>
      </c>
      <c r="M76" s="65">
        <v>70.5</v>
      </c>
      <c r="N76" s="65">
        <v>88.8</v>
      </c>
      <c r="O76" s="66">
        <v>132.6</v>
      </c>
      <c r="P76" s="1"/>
      <c r="Q76" s="32">
        <f>C$13</f>
        <v>500</v>
      </c>
      <c r="R76" s="67">
        <v>0.7315</v>
      </c>
      <c r="S76" s="68">
        <v>0.6401</v>
      </c>
      <c r="T76" s="68">
        <v>0.7173</v>
      </c>
      <c r="U76" s="68">
        <v>0.7211</v>
      </c>
      <c r="V76" s="68">
        <v>0.6588</v>
      </c>
      <c r="W76" s="68">
        <v>0.679</v>
      </c>
      <c r="X76" s="68">
        <v>0.7236</v>
      </c>
      <c r="Y76" s="68">
        <v>0.8363</v>
      </c>
      <c r="Z76" s="68">
        <v>0.852</v>
      </c>
      <c r="AA76" s="68">
        <v>0.9004</v>
      </c>
      <c r="AB76" s="68">
        <v>0.948</v>
      </c>
      <c r="AC76" s="69">
        <v>0.9821</v>
      </c>
    </row>
    <row r="77" spans="2:29" ht="12.75">
      <c r="B77" s="1">
        <f t="shared" si="8"/>
        <v>5</v>
      </c>
      <c r="C77" s="32">
        <f>C$14</f>
        <v>1000</v>
      </c>
      <c r="D77" s="64">
        <v>1.9</v>
      </c>
      <c r="E77" s="65">
        <v>2.9</v>
      </c>
      <c r="F77" s="65">
        <v>4.9</v>
      </c>
      <c r="G77" s="65">
        <v>10.5</v>
      </c>
      <c r="H77" s="65">
        <v>15.3</v>
      </c>
      <c r="I77" s="65">
        <v>22.7</v>
      </c>
      <c r="J77" s="65">
        <v>28.6</v>
      </c>
      <c r="K77" s="65">
        <v>39.9</v>
      </c>
      <c r="L77" s="65">
        <v>54.1</v>
      </c>
      <c r="M77" s="65">
        <v>77.3</v>
      </c>
      <c r="N77" s="65">
        <v>104.2</v>
      </c>
      <c r="O77" s="66">
        <v>154.2</v>
      </c>
      <c r="P77" s="1"/>
      <c r="Q77" s="32">
        <f>C$14</f>
        <v>1000</v>
      </c>
      <c r="R77" s="67">
        <v>0.6147</v>
      </c>
      <c r="S77" s="68">
        <v>0.6065</v>
      </c>
      <c r="T77" s="68">
        <v>0.6199</v>
      </c>
      <c r="U77" s="68">
        <v>0.7056</v>
      </c>
      <c r="V77" s="68">
        <v>0.7976</v>
      </c>
      <c r="W77" s="68">
        <v>0.7871</v>
      </c>
      <c r="X77" s="68">
        <v>0.8005</v>
      </c>
      <c r="Y77" s="68">
        <v>0.9003</v>
      </c>
      <c r="Z77" s="68">
        <v>0.9397</v>
      </c>
      <c r="AA77" s="68">
        <v>0.9582</v>
      </c>
      <c r="AB77" s="68">
        <v>0.9912</v>
      </c>
      <c r="AC77" s="69">
        <v>0.9999</v>
      </c>
    </row>
    <row r="78" spans="2:29" ht="12.75">
      <c r="B78" s="1">
        <f t="shared" si="8"/>
        <v>6</v>
      </c>
      <c r="C78" s="32">
        <f>C$15</f>
        <v>1500</v>
      </c>
      <c r="D78" s="64">
        <v>1.7</v>
      </c>
      <c r="E78" s="65">
        <v>3</v>
      </c>
      <c r="F78" s="65">
        <v>4.5</v>
      </c>
      <c r="G78" s="65">
        <v>8.5</v>
      </c>
      <c r="H78" s="65">
        <v>14.2</v>
      </c>
      <c r="I78" s="65">
        <v>21.9</v>
      </c>
      <c r="J78" s="65">
        <v>27.7</v>
      </c>
      <c r="K78" s="65">
        <v>42.2</v>
      </c>
      <c r="L78" s="65">
        <v>57.3</v>
      </c>
      <c r="M78" s="65">
        <v>72.2</v>
      </c>
      <c r="N78" s="65">
        <v>99.3</v>
      </c>
      <c r="O78" s="66">
        <v>146.7</v>
      </c>
      <c r="P78" s="1"/>
      <c r="Q78" s="32">
        <f>C$15</f>
        <v>1500</v>
      </c>
      <c r="R78" s="67">
        <v>0.6143</v>
      </c>
      <c r="S78" s="68">
        <v>0.6271</v>
      </c>
      <c r="T78" s="68">
        <v>0.6056</v>
      </c>
      <c r="U78" s="68">
        <v>0.803</v>
      </c>
      <c r="V78" s="68">
        <v>0.8182</v>
      </c>
      <c r="W78" s="68">
        <v>0.8486</v>
      </c>
      <c r="X78" s="68">
        <v>0.8649</v>
      </c>
      <c r="Y78" s="68">
        <v>0.9393</v>
      </c>
      <c r="Z78" s="68">
        <v>0.9606</v>
      </c>
      <c r="AA78" s="68">
        <v>0.9706</v>
      </c>
      <c r="AB78" s="68">
        <v>0.9999</v>
      </c>
      <c r="AC78" s="69">
        <v>0.9999</v>
      </c>
    </row>
    <row r="79" spans="2:29" ht="12.75">
      <c r="B79" s="1">
        <f t="shared" si="8"/>
        <v>7</v>
      </c>
      <c r="C79" s="32">
        <f>C$16</f>
        <v>2000</v>
      </c>
      <c r="D79" s="64">
        <v>1.5</v>
      </c>
      <c r="E79" s="65">
        <v>2.7</v>
      </c>
      <c r="F79" s="65">
        <v>4.2</v>
      </c>
      <c r="G79" s="65">
        <v>9.4</v>
      </c>
      <c r="H79" s="65">
        <v>13.2</v>
      </c>
      <c r="I79" s="65">
        <v>19.9</v>
      </c>
      <c r="J79" s="65">
        <v>28.5</v>
      </c>
      <c r="K79" s="65">
        <v>38.4</v>
      </c>
      <c r="L79" s="65">
        <v>56.8</v>
      </c>
      <c r="M79" s="65">
        <v>71.6</v>
      </c>
      <c r="N79" s="65">
        <v>90.2</v>
      </c>
      <c r="O79" s="66">
        <v>133.3</v>
      </c>
      <c r="P79" s="1"/>
      <c r="Q79" s="32">
        <f>C$16</f>
        <v>2000</v>
      </c>
      <c r="R79" s="67">
        <v>0.6264</v>
      </c>
      <c r="S79" s="68">
        <v>0.6754</v>
      </c>
      <c r="T79" s="68">
        <v>0.6074</v>
      </c>
      <c r="U79" s="68">
        <v>0.8529</v>
      </c>
      <c r="V79" s="68">
        <v>0.6989</v>
      </c>
      <c r="W79" s="68">
        <v>0.8731</v>
      </c>
      <c r="X79" s="68">
        <v>0.9089</v>
      </c>
      <c r="Y79" s="68">
        <v>0.9497</v>
      </c>
      <c r="Z79" s="68">
        <v>0.9702</v>
      </c>
      <c r="AA79" s="68">
        <v>0.9805</v>
      </c>
      <c r="AB79" s="68">
        <v>0.9999</v>
      </c>
      <c r="AC79" s="69">
        <v>0.9999</v>
      </c>
    </row>
    <row r="80" spans="2:29" ht="12.75">
      <c r="B80" s="1">
        <f t="shared" si="8"/>
        <v>8</v>
      </c>
      <c r="C80" s="32">
        <f>C$17</f>
        <v>2500</v>
      </c>
      <c r="D80" s="64">
        <v>1.4</v>
      </c>
      <c r="E80" s="65">
        <v>2.6</v>
      </c>
      <c r="F80" s="65">
        <v>4.6</v>
      </c>
      <c r="G80" s="65">
        <v>9.2</v>
      </c>
      <c r="H80" s="65">
        <v>12.3</v>
      </c>
      <c r="I80" s="65">
        <v>22.4</v>
      </c>
      <c r="J80" s="65">
        <v>30.8</v>
      </c>
      <c r="K80" s="65">
        <v>38.9</v>
      </c>
      <c r="L80" s="65">
        <v>52.8</v>
      </c>
      <c r="M80" s="65">
        <v>72.3</v>
      </c>
      <c r="N80" s="65">
        <v>91.2</v>
      </c>
      <c r="O80" s="66">
        <v>123.7</v>
      </c>
      <c r="P80" s="1"/>
      <c r="Q80" s="32">
        <f>C$17</f>
        <v>2500</v>
      </c>
      <c r="R80" s="67">
        <v>0.5711</v>
      </c>
      <c r="S80" s="68">
        <v>0.6358</v>
      </c>
      <c r="T80" s="68">
        <v>0.6635</v>
      </c>
      <c r="U80" s="68">
        <v>0.8641</v>
      </c>
      <c r="V80" s="68">
        <v>0.7089</v>
      </c>
      <c r="W80" s="68">
        <v>0.9154</v>
      </c>
      <c r="X80" s="68">
        <v>0.9334</v>
      </c>
      <c r="Y80" s="68">
        <v>0.9581</v>
      </c>
      <c r="Z80" s="68">
        <v>0.9756</v>
      </c>
      <c r="AA80" s="68">
        <v>0.9966</v>
      </c>
      <c r="AB80" s="68">
        <v>0.9999</v>
      </c>
      <c r="AC80" s="69">
        <v>0.9999</v>
      </c>
    </row>
    <row r="81" spans="2:29" ht="12.75">
      <c r="B81" s="1">
        <f t="shared" si="8"/>
        <v>9</v>
      </c>
      <c r="C81" s="32">
        <f>C$18</f>
        <v>3000</v>
      </c>
      <c r="D81" s="64">
        <v>1.3</v>
      </c>
      <c r="E81" s="65">
        <v>2.4</v>
      </c>
      <c r="F81" s="65">
        <v>4.5</v>
      </c>
      <c r="G81" s="65">
        <v>9.1</v>
      </c>
      <c r="H81" s="65">
        <v>11.5</v>
      </c>
      <c r="I81" s="65">
        <v>21.1</v>
      </c>
      <c r="J81" s="65">
        <v>29</v>
      </c>
      <c r="K81" s="65">
        <v>36.6</v>
      </c>
      <c r="L81" s="65">
        <v>49.6</v>
      </c>
      <c r="M81" s="65">
        <v>68.1</v>
      </c>
      <c r="N81" s="65">
        <v>85.8</v>
      </c>
      <c r="O81" s="66">
        <v>116.4</v>
      </c>
      <c r="P81" s="1"/>
      <c r="Q81" s="32">
        <f>C$18</f>
        <v>3000</v>
      </c>
      <c r="R81" s="67">
        <v>0.581</v>
      </c>
      <c r="S81" s="68">
        <v>0.7254</v>
      </c>
      <c r="T81" s="68">
        <v>0.5899</v>
      </c>
      <c r="U81" s="68">
        <v>0.874</v>
      </c>
      <c r="V81" s="68">
        <v>0.8184</v>
      </c>
      <c r="W81" s="68">
        <v>0.9243</v>
      </c>
      <c r="X81" s="68">
        <v>0.9408</v>
      </c>
      <c r="Y81" s="68">
        <v>0.9621</v>
      </c>
      <c r="Z81" s="68">
        <v>0.98</v>
      </c>
      <c r="AA81" s="68">
        <v>0.9999</v>
      </c>
      <c r="AB81" s="68">
        <v>0.9999</v>
      </c>
      <c r="AC81" s="69">
        <v>0.9999</v>
      </c>
    </row>
    <row r="82" spans="2:29" ht="12.75">
      <c r="B82" s="1">
        <f t="shared" si="8"/>
        <v>10</v>
      </c>
      <c r="C82" s="32">
        <f>C$19</f>
        <v>4000</v>
      </c>
      <c r="D82" s="64">
        <v>1.4</v>
      </c>
      <c r="E82" s="65">
        <v>2.3</v>
      </c>
      <c r="F82" s="65">
        <v>4</v>
      </c>
      <c r="G82" s="65">
        <v>8.3</v>
      </c>
      <c r="H82" s="65">
        <v>10.5</v>
      </c>
      <c r="I82" s="65">
        <v>19.2</v>
      </c>
      <c r="J82" s="65">
        <v>26.4</v>
      </c>
      <c r="K82" s="65">
        <v>33.2</v>
      </c>
      <c r="L82" s="65">
        <v>45.1</v>
      </c>
      <c r="M82" s="65">
        <v>61.9</v>
      </c>
      <c r="N82" s="65">
        <v>77.9</v>
      </c>
      <c r="O82" s="66">
        <v>105.8</v>
      </c>
      <c r="P82" s="1"/>
      <c r="Q82" s="32">
        <f>C$19</f>
        <v>4000</v>
      </c>
      <c r="R82" s="67">
        <v>0.5491</v>
      </c>
      <c r="S82" s="68">
        <v>0.617</v>
      </c>
      <c r="T82" s="68">
        <v>0.6432</v>
      </c>
      <c r="U82" s="68">
        <v>0.7745</v>
      </c>
      <c r="V82" s="68">
        <v>0.8425</v>
      </c>
      <c r="W82" s="68">
        <v>0.9361</v>
      </c>
      <c r="X82" s="68">
        <v>0.9501</v>
      </c>
      <c r="Y82" s="68">
        <v>0.9686</v>
      </c>
      <c r="Z82" s="68">
        <v>0.9865</v>
      </c>
      <c r="AA82" s="68">
        <v>0.9999</v>
      </c>
      <c r="AB82" s="68">
        <v>0.9999</v>
      </c>
      <c r="AC82" s="69">
        <v>0.9999</v>
      </c>
    </row>
    <row r="83" spans="2:29" ht="12.75">
      <c r="B83" s="1">
        <f t="shared" si="8"/>
        <v>11</v>
      </c>
      <c r="C83" s="32">
        <f>C$20</f>
        <v>6000</v>
      </c>
      <c r="D83" s="64">
        <v>1.4</v>
      </c>
      <c r="E83" s="65">
        <v>2.7</v>
      </c>
      <c r="F83" s="65">
        <v>4.2</v>
      </c>
      <c r="G83" s="65">
        <v>7.3</v>
      </c>
      <c r="H83" s="65">
        <v>9.2</v>
      </c>
      <c r="I83" s="65">
        <v>18.3</v>
      </c>
      <c r="J83" s="65">
        <v>23</v>
      </c>
      <c r="K83" s="65">
        <v>29</v>
      </c>
      <c r="L83" s="65">
        <v>39.4</v>
      </c>
      <c r="M83" s="65">
        <v>54</v>
      </c>
      <c r="N83" s="65">
        <v>68.1</v>
      </c>
      <c r="O83" s="66">
        <v>92.4</v>
      </c>
      <c r="P83" s="1"/>
      <c r="Q83" s="32">
        <f>C$20</f>
        <v>6000</v>
      </c>
      <c r="R83" s="67">
        <v>0.6648</v>
      </c>
      <c r="S83" s="68">
        <v>0.6421</v>
      </c>
      <c r="T83" s="68">
        <v>0.7164</v>
      </c>
      <c r="U83" s="68">
        <v>0.8429</v>
      </c>
      <c r="V83" s="68">
        <v>0.8755</v>
      </c>
      <c r="W83" s="68">
        <v>0.9527</v>
      </c>
      <c r="X83" s="68">
        <v>0.9592</v>
      </c>
      <c r="Y83" s="68">
        <v>0.9777</v>
      </c>
      <c r="Z83" s="68">
        <v>0.9999</v>
      </c>
      <c r="AA83" s="68">
        <v>0.9999</v>
      </c>
      <c r="AB83" s="68">
        <v>0.9999</v>
      </c>
      <c r="AC83" s="69">
        <v>0.9999</v>
      </c>
    </row>
    <row r="84" spans="2:29" ht="13.5" thickBot="1">
      <c r="B84" s="1">
        <f t="shared" si="8"/>
        <v>12</v>
      </c>
      <c r="C84" s="42">
        <f>C$21</f>
        <v>10000</v>
      </c>
      <c r="D84" s="70">
        <v>1.4</v>
      </c>
      <c r="E84" s="71">
        <v>2.4</v>
      </c>
      <c r="F84" s="71">
        <v>4.1</v>
      </c>
      <c r="G84" s="71">
        <v>7.8</v>
      </c>
      <c r="H84" s="71">
        <v>9.8</v>
      </c>
      <c r="I84" s="71">
        <v>16.8</v>
      </c>
      <c r="J84" s="71">
        <v>21.2</v>
      </c>
      <c r="K84" s="71">
        <v>26.7</v>
      </c>
      <c r="L84" s="71">
        <v>36.2</v>
      </c>
      <c r="M84" s="71">
        <v>45.6</v>
      </c>
      <c r="N84" s="71">
        <v>57.4</v>
      </c>
      <c r="O84" s="72">
        <v>77.9</v>
      </c>
      <c r="P84" s="1"/>
      <c r="Q84" s="42">
        <f>C$21</f>
        <v>10000</v>
      </c>
      <c r="R84" s="73">
        <v>0.6336</v>
      </c>
      <c r="S84" s="74">
        <v>0.6116</v>
      </c>
      <c r="T84" s="74">
        <v>0.6069</v>
      </c>
      <c r="U84" s="74">
        <v>0.9116</v>
      </c>
      <c r="V84" s="74">
        <v>0.9285</v>
      </c>
      <c r="W84" s="74">
        <v>0.9651</v>
      </c>
      <c r="X84" s="74">
        <v>0.9711</v>
      </c>
      <c r="Y84" s="74">
        <v>0.9888</v>
      </c>
      <c r="Z84" s="74">
        <v>0.9999</v>
      </c>
      <c r="AA84" s="74">
        <v>0.9999</v>
      </c>
      <c r="AB84" s="74">
        <v>0.9999</v>
      </c>
      <c r="AC84" s="75">
        <v>0.9999</v>
      </c>
    </row>
    <row r="85" spans="3:29" ht="3" customHeight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3:29" ht="13.5" thickBot="1">
      <c r="C86" s="22" t="s">
        <v>1853</v>
      </c>
      <c r="D86" s="23" t="s">
        <v>1854</v>
      </c>
      <c r="E86" s="1"/>
      <c r="F86" s="1"/>
      <c r="G86" s="1"/>
      <c r="H86" s="1"/>
      <c r="I86" s="1"/>
      <c r="J86" s="23"/>
      <c r="K86" s="1"/>
      <c r="L86" s="1"/>
      <c r="M86" s="1"/>
      <c r="N86" s="54"/>
      <c r="O86" s="55" t="s">
        <v>1849</v>
      </c>
      <c r="P86" s="1"/>
      <c r="Q86" s="23" t="s">
        <v>1855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 thickBot="1">
      <c r="C87" s="26" t="s">
        <v>1508</v>
      </c>
      <c r="D87" s="30">
        <f>D$9</f>
        <v>10</v>
      </c>
      <c r="E87" s="30">
        <f aca="true" t="shared" si="9" ref="E87:O87">E$9</f>
        <v>50</v>
      </c>
      <c r="F87" s="30">
        <f t="shared" si="9"/>
        <v>100</v>
      </c>
      <c r="G87" s="30">
        <f t="shared" si="9"/>
        <v>500</v>
      </c>
      <c r="H87" s="30">
        <f t="shared" si="9"/>
        <v>1000</v>
      </c>
      <c r="I87" s="30">
        <f t="shared" si="9"/>
        <v>5000</v>
      </c>
      <c r="J87" s="30">
        <f t="shared" si="9"/>
        <v>10000</v>
      </c>
      <c r="K87" s="30">
        <f t="shared" si="9"/>
        <v>20000</v>
      </c>
      <c r="L87" s="30">
        <f t="shared" si="9"/>
        <v>50000</v>
      </c>
      <c r="M87" s="30">
        <f t="shared" si="9"/>
        <v>100000</v>
      </c>
      <c r="N87" s="30">
        <f t="shared" si="9"/>
        <v>200000</v>
      </c>
      <c r="O87" s="31">
        <f t="shared" si="9"/>
        <v>500000</v>
      </c>
      <c r="P87" s="1"/>
      <c r="Q87" s="26" t="s">
        <v>1508</v>
      </c>
      <c r="R87" s="30">
        <f>D$9</f>
        <v>10</v>
      </c>
      <c r="S87" s="30">
        <f>E$9</f>
        <v>50</v>
      </c>
      <c r="T87" s="30">
        <f>F$9</f>
        <v>100</v>
      </c>
      <c r="U87" s="30">
        <f>G$9</f>
        <v>500</v>
      </c>
      <c r="V87" s="30">
        <f>H$9</f>
        <v>1000</v>
      </c>
      <c r="W87" s="30">
        <f>I$9</f>
        <v>5000</v>
      </c>
      <c r="X87" s="30">
        <f>J$9</f>
        <v>10000</v>
      </c>
      <c r="Y87" s="30">
        <f>K$9</f>
        <v>20000</v>
      </c>
      <c r="Z87" s="30">
        <f>L$9</f>
        <v>50000</v>
      </c>
      <c r="AA87" s="30">
        <f>M$9</f>
        <v>100000</v>
      </c>
      <c r="AB87" s="30">
        <f>N$9</f>
        <v>200000</v>
      </c>
      <c r="AC87" s="31">
        <f>O$9</f>
        <v>500000</v>
      </c>
    </row>
    <row r="88" spans="2:29" ht="12.75">
      <c r="B88" s="1">
        <v>1</v>
      </c>
      <c r="C88" s="32">
        <f>C$10</f>
        <v>10</v>
      </c>
      <c r="D88" s="58">
        <v>0.9</v>
      </c>
      <c r="E88" s="59">
        <v>2</v>
      </c>
      <c r="F88" s="59">
        <v>2.9</v>
      </c>
      <c r="G88" s="59">
        <v>6.5</v>
      </c>
      <c r="H88" s="59">
        <v>9.1</v>
      </c>
      <c r="I88" s="59">
        <v>20.4</v>
      </c>
      <c r="J88" s="59">
        <v>28.9</v>
      </c>
      <c r="K88" s="59">
        <v>40.8</v>
      </c>
      <c r="L88" s="59">
        <v>64.5</v>
      </c>
      <c r="M88" s="59">
        <v>91.3</v>
      </c>
      <c r="N88" s="59">
        <v>129.1</v>
      </c>
      <c r="O88" s="60">
        <v>204.1</v>
      </c>
      <c r="P88" s="1"/>
      <c r="Q88" s="32">
        <f>C$10</f>
        <v>10</v>
      </c>
      <c r="R88" s="61">
        <v>0.9557</v>
      </c>
      <c r="S88" s="62">
        <v>0.9394</v>
      </c>
      <c r="T88" s="62">
        <v>0.9467</v>
      </c>
      <c r="U88" s="62">
        <v>0.952</v>
      </c>
      <c r="V88" s="62">
        <v>0.9497</v>
      </c>
      <c r="W88" s="62">
        <v>0.9552</v>
      </c>
      <c r="X88" s="62">
        <v>0.9621</v>
      </c>
      <c r="Y88" s="62">
        <v>0.9498</v>
      </c>
      <c r="Z88" s="62">
        <v>0.9055</v>
      </c>
      <c r="AA88" s="62">
        <v>0.9441</v>
      </c>
      <c r="AB88" s="62">
        <v>0.9634</v>
      </c>
      <c r="AC88" s="63">
        <v>0.9999</v>
      </c>
    </row>
    <row r="89" spans="2:29" ht="12.75">
      <c r="B89" s="1">
        <f>B88+1</f>
        <v>2</v>
      </c>
      <c r="C89" s="32">
        <f>C$11</f>
        <v>50</v>
      </c>
      <c r="D89" s="64">
        <v>0.9</v>
      </c>
      <c r="E89" s="65">
        <v>2</v>
      </c>
      <c r="F89" s="65">
        <v>2.9</v>
      </c>
      <c r="G89" s="65">
        <v>6.5</v>
      </c>
      <c r="H89" s="65">
        <v>9.1</v>
      </c>
      <c r="I89" s="65">
        <v>20.4</v>
      </c>
      <c r="J89" s="65">
        <v>28.9</v>
      </c>
      <c r="K89" s="65">
        <v>40.8</v>
      </c>
      <c r="L89" s="65">
        <v>64.5</v>
      </c>
      <c r="M89" s="65">
        <v>91.3</v>
      </c>
      <c r="N89" s="65">
        <v>129.1</v>
      </c>
      <c r="O89" s="66">
        <v>204.1</v>
      </c>
      <c r="P89" s="1"/>
      <c r="Q89" s="32">
        <f>C$11</f>
        <v>50</v>
      </c>
      <c r="R89" s="67">
        <v>0.9195</v>
      </c>
      <c r="S89" s="68">
        <v>0.9275</v>
      </c>
      <c r="T89" s="68">
        <v>0.91</v>
      </c>
      <c r="U89" s="68">
        <v>0.9508</v>
      </c>
      <c r="V89" s="68">
        <v>0.9385</v>
      </c>
      <c r="W89" s="68">
        <v>0.9284</v>
      </c>
      <c r="X89" s="68">
        <v>0.9063</v>
      </c>
      <c r="Y89" s="68">
        <v>0.9227</v>
      </c>
      <c r="Z89" s="68">
        <v>0.8511</v>
      </c>
      <c r="AA89" s="68">
        <v>0.8759</v>
      </c>
      <c r="AB89" s="68">
        <v>0.898</v>
      </c>
      <c r="AC89" s="69">
        <v>0.9461</v>
      </c>
    </row>
    <row r="90" spans="2:29" ht="12.75">
      <c r="B90" s="1">
        <f aca="true" t="shared" si="10" ref="B90:B99">B89+1</f>
        <v>3</v>
      </c>
      <c r="C90" s="32">
        <f>C$12</f>
        <v>100</v>
      </c>
      <c r="D90" s="64">
        <v>0.9</v>
      </c>
      <c r="E90" s="65">
        <v>2</v>
      </c>
      <c r="F90" s="65">
        <v>2.9</v>
      </c>
      <c r="G90" s="65">
        <v>6.5</v>
      </c>
      <c r="H90" s="65">
        <v>9.1</v>
      </c>
      <c r="I90" s="65">
        <v>20.4</v>
      </c>
      <c r="J90" s="65">
        <v>28.9</v>
      </c>
      <c r="K90" s="65">
        <v>40.8</v>
      </c>
      <c r="L90" s="65">
        <v>64.5</v>
      </c>
      <c r="M90" s="65">
        <v>91.3</v>
      </c>
      <c r="N90" s="65">
        <v>129.1</v>
      </c>
      <c r="O90" s="66">
        <v>204.1</v>
      </c>
      <c r="P90" s="1"/>
      <c r="Q90" s="32">
        <f>C$12</f>
        <v>100</v>
      </c>
      <c r="R90" s="67">
        <v>0.8857</v>
      </c>
      <c r="S90" s="68">
        <v>0.9209</v>
      </c>
      <c r="T90" s="68">
        <v>0.9169</v>
      </c>
      <c r="U90" s="68">
        <v>0.9365</v>
      </c>
      <c r="V90" s="68">
        <v>0.9525</v>
      </c>
      <c r="W90" s="68">
        <v>0.9173</v>
      </c>
      <c r="X90" s="68">
        <v>0.8636</v>
      </c>
      <c r="Y90" s="68">
        <v>0.876</v>
      </c>
      <c r="Z90" s="68">
        <v>0.805</v>
      </c>
      <c r="AA90" s="68">
        <v>0.8498</v>
      </c>
      <c r="AB90" s="68">
        <v>0.8634</v>
      </c>
      <c r="AC90" s="69">
        <v>0.9114</v>
      </c>
    </row>
    <row r="91" spans="2:29" ht="12.75">
      <c r="B91" s="1">
        <f t="shared" si="10"/>
        <v>4</v>
      </c>
      <c r="C91" s="32">
        <f>C$13</f>
        <v>500</v>
      </c>
      <c r="D91" s="64">
        <v>0.9</v>
      </c>
      <c r="E91" s="65">
        <v>2</v>
      </c>
      <c r="F91" s="65">
        <v>2.9</v>
      </c>
      <c r="G91" s="65">
        <v>6.5</v>
      </c>
      <c r="H91" s="65">
        <v>9.1</v>
      </c>
      <c r="I91" s="65">
        <v>20.4</v>
      </c>
      <c r="J91" s="65">
        <v>28.9</v>
      </c>
      <c r="K91" s="65">
        <v>40.8</v>
      </c>
      <c r="L91" s="65">
        <v>64.5</v>
      </c>
      <c r="M91" s="65">
        <v>91.3</v>
      </c>
      <c r="N91" s="65">
        <v>129.1</v>
      </c>
      <c r="O91" s="66">
        <v>204.1</v>
      </c>
      <c r="P91" s="1"/>
      <c r="Q91" s="32">
        <f>C$13</f>
        <v>500</v>
      </c>
      <c r="R91" s="67">
        <v>0.9191</v>
      </c>
      <c r="S91" s="68">
        <v>0.8847</v>
      </c>
      <c r="T91" s="68">
        <v>0.9234</v>
      </c>
      <c r="U91" s="68">
        <v>0.907</v>
      </c>
      <c r="V91" s="68">
        <v>0.8673</v>
      </c>
      <c r="W91" s="68">
        <v>0.7471</v>
      </c>
      <c r="X91" s="68">
        <v>0.7522</v>
      </c>
      <c r="Y91" s="68">
        <v>0.7843</v>
      </c>
      <c r="Z91" s="68">
        <v>0.6586</v>
      </c>
      <c r="AA91" s="68">
        <v>0.6785</v>
      </c>
      <c r="AB91" s="68">
        <v>0.6898</v>
      </c>
      <c r="AC91" s="69">
        <v>0.7578</v>
      </c>
    </row>
    <row r="92" spans="2:29" ht="12.75">
      <c r="B92" s="1">
        <f t="shared" si="10"/>
        <v>5</v>
      </c>
      <c r="C92" s="32">
        <f>C$14</f>
        <v>1000</v>
      </c>
      <c r="D92" s="64">
        <v>0.9</v>
      </c>
      <c r="E92" s="65">
        <v>2</v>
      </c>
      <c r="F92" s="65">
        <v>2.9</v>
      </c>
      <c r="G92" s="65">
        <v>6.5</v>
      </c>
      <c r="H92" s="65">
        <v>9.1</v>
      </c>
      <c r="I92" s="65">
        <v>20.4</v>
      </c>
      <c r="J92" s="65">
        <v>28.9</v>
      </c>
      <c r="K92" s="65">
        <v>40.8</v>
      </c>
      <c r="L92" s="65">
        <v>64.5</v>
      </c>
      <c r="M92" s="65">
        <v>91.3</v>
      </c>
      <c r="N92" s="65">
        <v>129.1</v>
      </c>
      <c r="O92" s="66">
        <v>204.1</v>
      </c>
      <c r="P92" s="1"/>
      <c r="Q92" s="32">
        <f>C$14</f>
        <v>1000</v>
      </c>
      <c r="R92" s="67">
        <v>0.8577</v>
      </c>
      <c r="S92" s="68">
        <v>0.8369</v>
      </c>
      <c r="T92" s="68">
        <v>0.8323</v>
      </c>
      <c r="U92" s="68">
        <v>0.8421</v>
      </c>
      <c r="V92" s="68">
        <v>0.8319</v>
      </c>
      <c r="W92" s="68">
        <v>0.7501</v>
      </c>
      <c r="X92" s="68">
        <v>0.6769</v>
      </c>
      <c r="Y92" s="68">
        <v>0.7719</v>
      </c>
      <c r="Z92" s="68">
        <v>0.7391</v>
      </c>
      <c r="AA92" s="68">
        <v>0.7814</v>
      </c>
      <c r="AB92" s="68">
        <v>0.8251</v>
      </c>
      <c r="AC92" s="69">
        <v>0.8714</v>
      </c>
    </row>
    <row r="93" spans="2:29" ht="12.75">
      <c r="B93" s="1">
        <f t="shared" si="10"/>
        <v>6</v>
      </c>
      <c r="C93" s="32">
        <f>C$15</f>
        <v>1500</v>
      </c>
      <c r="D93" s="64">
        <v>0.9</v>
      </c>
      <c r="E93" s="65">
        <v>2</v>
      </c>
      <c r="F93" s="65">
        <v>2.9</v>
      </c>
      <c r="G93" s="65">
        <v>6.5</v>
      </c>
      <c r="H93" s="65">
        <v>9.1</v>
      </c>
      <c r="I93" s="65">
        <v>20.4</v>
      </c>
      <c r="J93" s="65">
        <v>28.9</v>
      </c>
      <c r="K93" s="65">
        <v>40.8</v>
      </c>
      <c r="L93" s="65">
        <v>64.5</v>
      </c>
      <c r="M93" s="65">
        <v>91.3</v>
      </c>
      <c r="N93" s="65">
        <v>129.1</v>
      </c>
      <c r="O93" s="66">
        <v>204.1</v>
      </c>
      <c r="P93" s="1"/>
      <c r="Q93" s="32">
        <f>C$15</f>
        <v>1500</v>
      </c>
      <c r="R93" s="67">
        <v>0.8477</v>
      </c>
      <c r="S93" s="68">
        <v>0.8193</v>
      </c>
      <c r="T93" s="68">
        <v>0.7764</v>
      </c>
      <c r="U93" s="68">
        <v>0.8465</v>
      </c>
      <c r="V93" s="68">
        <v>0.8009</v>
      </c>
      <c r="W93" s="68">
        <v>0.7566</v>
      </c>
      <c r="X93" s="68">
        <v>0.6867</v>
      </c>
      <c r="Y93" s="68">
        <v>0.8203</v>
      </c>
      <c r="Z93" s="68">
        <v>0.8008</v>
      </c>
      <c r="AA93" s="68">
        <v>0.7869</v>
      </c>
      <c r="AB93" s="68">
        <v>0.8357</v>
      </c>
      <c r="AC93" s="69">
        <v>0.8827</v>
      </c>
    </row>
    <row r="94" spans="2:29" ht="12.75">
      <c r="B94" s="1">
        <f t="shared" si="10"/>
        <v>7</v>
      </c>
      <c r="C94" s="32">
        <f>C$16</f>
        <v>2000</v>
      </c>
      <c r="D94" s="64">
        <v>0.9</v>
      </c>
      <c r="E94" s="65">
        <v>2</v>
      </c>
      <c r="F94" s="65">
        <v>2.9</v>
      </c>
      <c r="G94" s="65">
        <v>6.5</v>
      </c>
      <c r="H94" s="65">
        <v>9.1</v>
      </c>
      <c r="I94" s="65">
        <v>20.4</v>
      </c>
      <c r="J94" s="65">
        <v>28.9</v>
      </c>
      <c r="K94" s="65">
        <v>40.8</v>
      </c>
      <c r="L94" s="65">
        <v>64.5</v>
      </c>
      <c r="M94" s="65">
        <v>91.3</v>
      </c>
      <c r="N94" s="65">
        <v>129.1</v>
      </c>
      <c r="O94" s="66">
        <v>204.1</v>
      </c>
      <c r="P94" s="1"/>
      <c r="Q94" s="32">
        <f>C$16</f>
        <v>2000</v>
      </c>
      <c r="R94" s="67">
        <v>0.844</v>
      </c>
      <c r="S94" s="68">
        <v>0.8342</v>
      </c>
      <c r="T94" s="68">
        <v>0.7238</v>
      </c>
      <c r="U94" s="68">
        <v>0.8465</v>
      </c>
      <c r="V94" s="68">
        <v>0.6486</v>
      </c>
      <c r="W94" s="68">
        <v>0.725</v>
      </c>
      <c r="X94" s="68">
        <v>0.7181</v>
      </c>
      <c r="Y94" s="68">
        <v>0.7995</v>
      </c>
      <c r="Z94" s="68">
        <v>0.8164</v>
      </c>
      <c r="AA94" s="68">
        <v>0.8067</v>
      </c>
      <c r="AB94" s="68">
        <v>0.8196</v>
      </c>
      <c r="AC94" s="69">
        <v>0.869</v>
      </c>
    </row>
    <row r="95" spans="2:29" ht="12.75">
      <c r="B95" s="1">
        <f t="shared" si="10"/>
        <v>8</v>
      </c>
      <c r="C95" s="32">
        <f>C$17</f>
        <v>2500</v>
      </c>
      <c r="D95" s="64">
        <v>0.9</v>
      </c>
      <c r="E95" s="65">
        <v>2</v>
      </c>
      <c r="F95" s="65">
        <v>2.9</v>
      </c>
      <c r="G95" s="65">
        <v>6.5</v>
      </c>
      <c r="H95" s="65">
        <v>9.1</v>
      </c>
      <c r="I95" s="65">
        <v>20.4</v>
      </c>
      <c r="J95" s="65">
        <v>28.9</v>
      </c>
      <c r="K95" s="65">
        <v>40.8</v>
      </c>
      <c r="L95" s="65">
        <v>64.5</v>
      </c>
      <c r="M95" s="65">
        <v>91.3</v>
      </c>
      <c r="N95" s="65">
        <v>129.1</v>
      </c>
      <c r="O95" s="66">
        <v>204.1</v>
      </c>
      <c r="P95" s="1"/>
      <c r="Q95" s="32">
        <f>C$17</f>
        <v>2500</v>
      </c>
      <c r="R95" s="67">
        <v>0.8223</v>
      </c>
      <c r="S95" s="68">
        <v>0.7833</v>
      </c>
      <c r="T95" s="68">
        <v>0.7493</v>
      </c>
      <c r="U95" s="68">
        <v>0.8259</v>
      </c>
      <c r="V95" s="68">
        <v>0.6287</v>
      </c>
      <c r="W95" s="68">
        <v>0.7962</v>
      </c>
      <c r="X95" s="68">
        <v>0.7865</v>
      </c>
      <c r="Y95" s="76">
        <v>0.8185</v>
      </c>
      <c r="Z95" s="76">
        <v>0.8008</v>
      </c>
      <c r="AA95" s="68">
        <v>0.8293</v>
      </c>
      <c r="AB95" s="68">
        <v>0.8403</v>
      </c>
      <c r="AC95" s="69">
        <v>0.8583</v>
      </c>
    </row>
    <row r="96" spans="2:29" ht="12.75">
      <c r="B96" s="1">
        <f t="shared" si="10"/>
        <v>9</v>
      </c>
      <c r="C96" s="32">
        <f>C$18</f>
        <v>3000</v>
      </c>
      <c r="D96" s="64">
        <v>0.9</v>
      </c>
      <c r="E96" s="65">
        <v>2</v>
      </c>
      <c r="F96" s="65">
        <v>2.9</v>
      </c>
      <c r="G96" s="65">
        <v>6.5</v>
      </c>
      <c r="H96" s="65">
        <v>9.1</v>
      </c>
      <c r="I96" s="65">
        <v>20.4</v>
      </c>
      <c r="J96" s="65">
        <v>28.9</v>
      </c>
      <c r="K96" s="65">
        <v>40.8</v>
      </c>
      <c r="L96" s="65">
        <v>64.5</v>
      </c>
      <c r="M96" s="65">
        <v>91.3</v>
      </c>
      <c r="N96" s="65">
        <v>129.1</v>
      </c>
      <c r="O96" s="66">
        <v>204.1</v>
      </c>
      <c r="P96" s="1"/>
      <c r="Q96" s="32">
        <f>C$18</f>
        <v>3000</v>
      </c>
      <c r="R96" s="67">
        <v>0.8181</v>
      </c>
      <c r="S96" s="68">
        <v>0.8407</v>
      </c>
      <c r="T96" s="68">
        <v>0.6832</v>
      </c>
      <c r="U96" s="68">
        <v>0.807</v>
      </c>
      <c r="V96" s="68">
        <v>0.7269</v>
      </c>
      <c r="W96" s="68">
        <v>0.7795</v>
      </c>
      <c r="X96" s="68">
        <v>0.7672</v>
      </c>
      <c r="Y96" s="76">
        <v>0.8047</v>
      </c>
      <c r="Z96" s="76">
        <v>0.7863</v>
      </c>
      <c r="AA96" s="68">
        <v>0.817</v>
      </c>
      <c r="AB96" s="68">
        <v>0.8302</v>
      </c>
      <c r="AC96" s="69">
        <v>0.8498</v>
      </c>
    </row>
    <row r="97" spans="2:29" ht="12.75">
      <c r="B97" s="1">
        <f t="shared" si="10"/>
        <v>10</v>
      </c>
      <c r="C97" s="32">
        <f>C$19</f>
        <v>4000</v>
      </c>
      <c r="D97" s="64">
        <v>0.9</v>
      </c>
      <c r="E97" s="65">
        <v>2</v>
      </c>
      <c r="F97" s="65">
        <v>2.9</v>
      </c>
      <c r="G97" s="65">
        <v>6.5</v>
      </c>
      <c r="H97" s="65">
        <v>9.1</v>
      </c>
      <c r="I97" s="65">
        <v>20.4</v>
      </c>
      <c r="J97" s="65">
        <v>28.9</v>
      </c>
      <c r="K97" s="65">
        <v>40.8</v>
      </c>
      <c r="L97" s="65">
        <v>64.5</v>
      </c>
      <c r="M97" s="65">
        <v>91.3</v>
      </c>
      <c r="N97" s="65">
        <v>129.1</v>
      </c>
      <c r="O97" s="66">
        <v>204.1</v>
      </c>
      <c r="P97" s="1"/>
      <c r="Q97" s="32">
        <f>C$19</f>
        <v>4000</v>
      </c>
      <c r="R97" s="67">
        <v>0.7247</v>
      </c>
      <c r="S97" s="68">
        <v>0.6736</v>
      </c>
      <c r="T97" s="68">
        <v>0.5953</v>
      </c>
      <c r="U97" s="68">
        <v>0.6549</v>
      </c>
      <c r="V97" s="68">
        <v>0.6906</v>
      </c>
      <c r="W97" s="68">
        <v>0.7487</v>
      </c>
      <c r="X97" s="68">
        <v>0.7339</v>
      </c>
      <c r="Y97" s="76">
        <v>0.7804</v>
      </c>
      <c r="Z97" s="76">
        <v>0.7608</v>
      </c>
      <c r="AA97" s="68">
        <v>0.7969</v>
      </c>
      <c r="AB97" s="68">
        <v>0.8139</v>
      </c>
      <c r="AC97" s="69">
        <v>0.8355</v>
      </c>
    </row>
    <row r="98" spans="2:29" ht="12.75">
      <c r="B98" s="1">
        <f t="shared" si="10"/>
        <v>11</v>
      </c>
      <c r="C98" s="32">
        <f>C$20</f>
        <v>6000</v>
      </c>
      <c r="D98" s="64">
        <v>0.9</v>
      </c>
      <c r="E98" s="65">
        <v>2</v>
      </c>
      <c r="F98" s="65">
        <v>2.9</v>
      </c>
      <c r="G98" s="65">
        <v>6.5</v>
      </c>
      <c r="H98" s="65">
        <v>9.1</v>
      </c>
      <c r="I98" s="65">
        <v>20.4</v>
      </c>
      <c r="J98" s="65">
        <v>28.9</v>
      </c>
      <c r="K98" s="65">
        <v>40.8</v>
      </c>
      <c r="L98" s="65">
        <v>64.5</v>
      </c>
      <c r="M98" s="65">
        <v>91.3</v>
      </c>
      <c r="N98" s="65">
        <v>129.1</v>
      </c>
      <c r="O98" s="66">
        <v>204.1</v>
      </c>
      <c r="P98" s="1"/>
      <c r="Q98" s="32">
        <f>C$20</f>
        <v>6000</v>
      </c>
      <c r="R98" s="67">
        <v>0.7841</v>
      </c>
      <c r="S98" s="68">
        <v>0.6179</v>
      </c>
      <c r="T98" s="68">
        <v>0.5869</v>
      </c>
      <c r="U98" s="68">
        <v>0.6894</v>
      </c>
      <c r="V98" s="68">
        <v>0.6427</v>
      </c>
      <c r="W98" s="68">
        <v>0.7507</v>
      </c>
      <c r="X98" s="68">
        <v>0.6864</v>
      </c>
      <c r="Y98" s="76">
        <v>0.7426</v>
      </c>
      <c r="Z98" s="76">
        <v>0.7223</v>
      </c>
      <c r="AA98" s="68">
        <v>0.7616</v>
      </c>
      <c r="AB98" s="68">
        <v>0.7861</v>
      </c>
      <c r="AC98" s="69">
        <v>0.815</v>
      </c>
    </row>
    <row r="99" spans="2:29" ht="13.5" thickBot="1">
      <c r="B99" s="1">
        <f t="shared" si="10"/>
        <v>12</v>
      </c>
      <c r="C99" s="42">
        <f>C$21</f>
        <v>10000</v>
      </c>
      <c r="D99" s="70">
        <v>0.9</v>
      </c>
      <c r="E99" s="71">
        <v>2</v>
      </c>
      <c r="F99" s="71">
        <v>2.9</v>
      </c>
      <c r="G99" s="71">
        <v>6.5</v>
      </c>
      <c r="H99" s="71">
        <v>9.1</v>
      </c>
      <c r="I99" s="71">
        <v>20.4</v>
      </c>
      <c r="J99" s="71">
        <v>28.9</v>
      </c>
      <c r="K99" s="71">
        <v>40.8</v>
      </c>
      <c r="L99" s="71">
        <v>64.5</v>
      </c>
      <c r="M99" s="71">
        <v>91.3</v>
      </c>
      <c r="N99" s="71">
        <v>129.1</v>
      </c>
      <c r="O99" s="72">
        <v>204.1</v>
      </c>
      <c r="P99" s="1"/>
      <c r="Q99" s="42">
        <f>C$21</f>
        <v>10000</v>
      </c>
      <c r="R99" s="73">
        <v>0.6915</v>
      </c>
      <c r="S99" s="74">
        <v>0.44</v>
      </c>
      <c r="T99" s="74">
        <v>0.3785</v>
      </c>
      <c r="U99" s="74">
        <v>0.7605</v>
      </c>
      <c r="V99" s="74">
        <v>0.716</v>
      </c>
      <c r="W99" s="74">
        <v>0.7438</v>
      </c>
      <c r="X99" s="74">
        <v>0.6805</v>
      </c>
      <c r="Y99" s="77">
        <v>0.7395</v>
      </c>
      <c r="Z99" s="77">
        <v>0.7238</v>
      </c>
      <c r="AA99" s="74">
        <v>0.7149</v>
      </c>
      <c r="AB99" s="74">
        <v>0.7447</v>
      </c>
      <c r="AC99" s="75">
        <v>0.7816</v>
      </c>
    </row>
    <row r="100" spans="3:16" ht="8.2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"/>
    </row>
    <row r="101" spans="3:29" ht="12.75">
      <c r="C101" s="18" t="s">
        <v>1502</v>
      </c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1"/>
      <c r="Q101" s="21" t="s">
        <v>1856</v>
      </c>
      <c r="R101" s="19"/>
      <c r="S101" s="19"/>
      <c r="T101" s="19"/>
      <c r="U101" s="19"/>
      <c r="V101" s="19"/>
      <c r="W101" s="19"/>
      <c r="X101" s="20"/>
      <c r="Y101" s="19"/>
      <c r="Z101" s="19"/>
      <c r="AA101" s="19"/>
      <c r="AB101" s="19"/>
      <c r="AC101" s="19"/>
    </row>
    <row r="102" spans="3:29" ht="13.5" thickBot="1">
      <c r="C102" s="22" t="s">
        <v>1857</v>
      </c>
      <c r="D102" s="23" t="s">
        <v>1858</v>
      </c>
      <c r="E102" s="1"/>
      <c r="F102" s="1"/>
      <c r="P102" s="1"/>
      <c r="Q102" s="23" t="s">
        <v>1859</v>
      </c>
      <c r="R102" s="1"/>
      <c r="S102" s="1"/>
      <c r="T102" s="1"/>
      <c r="U102" s="1"/>
      <c r="V102" s="56"/>
      <c r="W102" s="56"/>
      <c r="X102" s="57" t="s">
        <v>1860</v>
      </c>
      <c r="Y102" s="52"/>
      <c r="Z102" s="51"/>
      <c r="AA102" s="52"/>
      <c r="AB102" s="52"/>
      <c r="AC102" s="53" t="s">
        <v>1861</v>
      </c>
    </row>
    <row r="103" spans="3:29" ht="13.5" thickBot="1">
      <c r="C103" s="26" t="s">
        <v>1508</v>
      </c>
      <c r="D103" s="30">
        <f>D$9</f>
        <v>10</v>
      </c>
      <c r="E103" s="30">
        <f aca="true" t="shared" si="11" ref="E103:O103">E$9</f>
        <v>50</v>
      </c>
      <c r="F103" s="30">
        <f t="shared" si="11"/>
        <v>100</v>
      </c>
      <c r="G103" s="30">
        <f t="shared" si="11"/>
        <v>500</v>
      </c>
      <c r="H103" s="30">
        <f t="shared" si="11"/>
        <v>1000</v>
      </c>
      <c r="I103" s="30">
        <f t="shared" si="11"/>
        <v>5000</v>
      </c>
      <c r="J103" s="30">
        <f t="shared" si="11"/>
        <v>10000</v>
      </c>
      <c r="K103" s="30">
        <f t="shared" si="11"/>
        <v>20000</v>
      </c>
      <c r="L103" s="30">
        <f t="shared" si="11"/>
        <v>50000</v>
      </c>
      <c r="M103" s="30">
        <f t="shared" si="11"/>
        <v>100000</v>
      </c>
      <c r="N103" s="30">
        <f t="shared" si="11"/>
        <v>200000</v>
      </c>
      <c r="O103" s="31">
        <f t="shared" si="11"/>
        <v>500000</v>
      </c>
      <c r="P103" s="1"/>
      <c r="Q103" s="26" t="s">
        <v>1508</v>
      </c>
      <c r="R103" s="30">
        <f>D$9</f>
        <v>10</v>
      </c>
      <c r="S103" s="30">
        <f>E$9</f>
        <v>50</v>
      </c>
      <c r="T103" s="30">
        <f>F$9</f>
        <v>100</v>
      </c>
      <c r="U103" s="30">
        <f>G$9</f>
        <v>500</v>
      </c>
      <c r="V103" s="30">
        <f>H$9</f>
        <v>1000</v>
      </c>
      <c r="W103" s="30">
        <f>I$9</f>
        <v>5000</v>
      </c>
      <c r="X103" s="30">
        <f>J$9</f>
        <v>10000</v>
      </c>
      <c r="Y103" s="30">
        <f>K$9</f>
        <v>20000</v>
      </c>
      <c r="Z103" s="30">
        <f>L$9</f>
        <v>50000</v>
      </c>
      <c r="AA103" s="30">
        <f>M$9</f>
        <v>100000</v>
      </c>
      <c r="AB103" s="30">
        <f>N$9</f>
        <v>200000</v>
      </c>
      <c r="AC103" s="31">
        <f>O$9</f>
        <v>500000</v>
      </c>
    </row>
    <row r="104" spans="2:29" ht="12.75">
      <c r="B104" s="1">
        <v>1</v>
      </c>
      <c r="C104" s="32">
        <f>C$10</f>
        <v>10</v>
      </c>
      <c r="D104" s="36">
        <v>0.001478</v>
      </c>
      <c r="E104" s="37">
        <v>0.000547</v>
      </c>
      <c r="F104" s="37">
        <v>0.000976</v>
      </c>
      <c r="G104" s="37">
        <v>0.002387</v>
      </c>
      <c r="H104" s="37">
        <v>0.002698</v>
      </c>
      <c r="I104" s="37">
        <v>0.01552</v>
      </c>
      <c r="J104" s="37">
        <v>0.07826</v>
      </c>
      <c r="K104" s="37">
        <v>0.47151</v>
      </c>
      <c r="L104" s="37">
        <v>1.460893</v>
      </c>
      <c r="M104" s="37">
        <v>2.269636</v>
      </c>
      <c r="N104" s="37">
        <v>15.170409</v>
      </c>
      <c r="O104" s="38">
        <v>59.07466</v>
      </c>
      <c r="P104" s="1"/>
      <c r="Q104" s="32">
        <f>C$10</f>
        <v>10</v>
      </c>
      <c r="R104" s="36">
        <v>4.66</v>
      </c>
      <c r="S104" s="37">
        <v>3.09</v>
      </c>
      <c r="T104" s="37">
        <v>3.65</v>
      </c>
      <c r="U104" s="37">
        <v>4.94</v>
      </c>
      <c r="V104" s="37">
        <v>4.59</v>
      </c>
      <c r="W104" s="37">
        <v>5.64</v>
      </c>
      <c r="X104" s="37">
        <v>7.26</v>
      </c>
      <c r="Y104" s="37">
        <v>4.63</v>
      </c>
      <c r="Z104" s="37">
        <v>2.35</v>
      </c>
      <c r="AA104" s="37">
        <v>4.18</v>
      </c>
      <c r="AB104" s="37">
        <v>7.61</v>
      </c>
      <c r="AC104" s="38">
        <v>21.82</v>
      </c>
    </row>
    <row r="105" spans="2:29" ht="12.75">
      <c r="B105" s="1">
        <f>B104+1</f>
        <v>2</v>
      </c>
      <c r="C105" s="32">
        <f>C$11</f>
        <v>50</v>
      </c>
      <c r="D105" s="39">
        <v>0.000954</v>
      </c>
      <c r="E105" s="40">
        <v>0.000547</v>
      </c>
      <c r="F105" s="40">
        <v>0.000537</v>
      </c>
      <c r="G105" s="40">
        <v>0.002578</v>
      </c>
      <c r="H105" s="40">
        <v>0.0057540000000000004</v>
      </c>
      <c r="I105" s="40">
        <v>0.022459</v>
      </c>
      <c r="J105" s="40">
        <v>0.120943</v>
      </c>
      <c r="K105" s="40">
        <v>0.294594</v>
      </c>
      <c r="L105" s="40">
        <v>0.36894</v>
      </c>
      <c r="M105" s="40">
        <v>0.553613</v>
      </c>
      <c r="N105" s="40">
        <v>2.040795</v>
      </c>
      <c r="O105" s="41">
        <v>5.444234</v>
      </c>
      <c r="P105" s="1"/>
      <c r="Q105" s="32">
        <f>C$11</f>
        <v>50</v>
      </c>
      <c r="R105" s="39">
        <v>2.27</v>
      </c>
      <c r="S105" s="40">
        <v>2.45</v>
      </c>
      <c r="T105" s="40">
        <v>1.9</v>
      </c>
      <c r="U105" s="40">
        <v>4.72</v>
      </c>
      <c r="V105" s="40">
        <v>3.73</v>
      </c>
      <c r="W105" s="40">
        <v>3.2</v>
      </c>
      <c r="X105" s="40">
        <v>2.16</v>
      </c>
      <c r="Y105" s="40">
        <v>2.97</v>
      </c>
      <c r="Z105" s="40">
        <v>2</v>
      </c>
      <c r="AA105" s="40">
        <v>2.8</v>
      </c>
      <c r="AB105" s="40">
        <v>4.05</v>
      </c>
      <c r="AC105" s="41">
        <v>10.06</v>
      </c>
    </row>
    <row r="106" spans="2:29" ht="12.75">
      <c r="B106" s="1">
        <f aca="true" t="shared" si="12" ref="B106:B115">B105+1</f>
        <v>3</v>
      </c>
      <c r="C106" s="32">
        <f>C$12</f>
        <v>100</v>
      </c>
      <c r="D106" s="39">
        <v>0.002286</v>
      </c>
      <c r="E106" s="40">
        <v>0.001084</v>
      </c>
      <c r="F106" s="40">
        <v>0.000446</v>
      </c>
      <c r="G106" s="40">
        <v>0.002732</v>
      </c>
      <c r="H106" s="40">
        <v>0.009527</v>
      </c>
      <c r="I106" s="40">
        <v>0.024724</v>
      </c>
      <c r="J106" s="40">
        <v>0.111685</v>
      </c>
      <c r="K106" s="40">
        <v>0.15353</v>
      </c>
      <c r="L106" s="40">
        <v>0.157275</v>
      </c>
      <c r="M106" s="40">
        <v>0.302936</v>
      </c>
      <c r="N106" s="40">
        <v>0.623769</v>
      </c>
      <c r="O106" s="41">
        <v>1.969936</v>
      </c>
      <c r="P106" s="1"/>
      <c r="Q106" s="32">
        <f>C$12</f>
        <v>100</v>
      </c>
      <c r="R106" s="39">
        <v>1.82</v>
      </c>
      <c r="S106" s="40">
        <v>2.29</v>
      </c>
      <c r="T106" s="40">
        <v>2.15</v>
      </c>
      <c r="U106" s="40">
        <v>3.65</v>
      </c>
      <c r="V106" s="40">
        <v>5.42</v>
      </c>
      <c r="W106" s="40">
        <v>2.7</v>
      </c>
      <c r="X106" s="40">
        <v>1.95</v>
      </c>
      <c r="Y106" s="40">
        <v>2.62</v>
      </c>
      <c r="Z106" s="40">
        <v>2.01</v>
      </c>
      <c r="AA106" s="40">
        <v>3.89</v>
      </c>
      <c r="AB106" s="40">
        <v>6.94</v>
      </c>
      <c r="AC106" s="41">
        <v>16.57</v>
      </c>
    </row>
    <row r="107" spans="2:29" ht="12.75">
      <c r="B107" s="1">
        <f t="shared" si="12"/>
        <v>4</v>
      </c>
      <c r="C107" s="32">
        <f>C$13</f>
        <v>500</v>
      </c>
      <c r="D107" s="39">
        <v>0.002567</v>
      </c>
      <c r="E107" s="40">
        <v>0.003248</v>
      </c>
      <c r="F107" s="40">
        <v>0.000746</v>
      </c>
      <c r="G107" s="40">
        <v>0.003425</v>
      </c>
      <c r="H107" s="40">
        <v>0.008685</v>
      </c>
      <c r="I107" s="40">
        <v>0.021799</v>
      </c>
      <c r="J107" s="40">
        <v>0.033948</v>
      </c>
      <c r="K107" s="40">
        <v>0.092145</v>
      </c>
      <c r="L107" s="40">
        <v>0.258296</v>
      </c>
      <c r="M107" s="40">
        <v>0.689248</v>
      </c>
      <c r="N107" s="40">
        <v>2.059537</v>
      </c>
      <c r="O107" s="41">
        <v>8.440497</v>
      </c>
      <c r="P107" s="1"/>
      <c r="Q107" s="32">
        <f>C$13</f>
        <v>500</v>
      </c>
      <c r="R107" s="39">
        <v>2.91</v>
      </c>
      <c r="S107" s="40">
        <v>2.02</v>
      </c>
      <c r="T107" s="40">
        <v>2.95</v>
      </c>
      <c r="U107" s="40">
        <v>2.87</v>
      </c>
      <c r="V107" s="40">
        <v>2.5</v>
      </c>
      <c r="W107" s="40">
        <v>2.51</v>
      </c>
      <c r="X107" s="40">
        <v>3.18</v>
      </c>
      <c r="Y107" s="40">
        <v>5.35</v>
      </c>
      <c r="Z107" s="40">
        <v>6.26</v>
      </c>
      <c r="AA107" s="40">
        <v>9.82</v>
      </c>
      <c r="AB107" s="40">
        <v>19.95</v>
      </c>
      <c r="AC107" s="41">
        <v>54.55</v>
      </c>
    </row>
    <row r="108" spans="2:29" ht="12.75">
      <c r="B108" s="1">
        <f t="shared" si="12"/>
        <v>5</v>
      </c>
      <c r="C108" s="32">
        <f>C$14</f>
        <v>1000</v>
      </c>
      <c r="D108" s="39">
        <v>0.003084</v>
      </c>
      <c r="E108" s="40">
        <v>0.003521</v>
      </c>
      <c r="F108" s="40">
        <v>0.001794</v>
      </c>
      <c r="G108" s="40">
        <v>0.005898</v>
      </c>
      <c r="H108" s="40">
        <v>0.012059</v>
      </c>
      <c r="I108" s="40">
        <v>0.023543</v>
      </c>
      <c r="J108" s="40">
        <v>0.058082</v>
      </c>
      <c r="K108" s="40">
        <v>0.17455</v>
      </c>
      <c r="L108" s="40">
        <v>0.663289</v>
      </c>
      <c r="M108" s="40">
        <v>1.838874</v>
      </c>
      <c r="N108" s="40">
        <v>5.852306</v>
      </c>
      <c r="O108" s="41">
        <v>23.83968</v>
      </c>
      <c r="P108" s="1"/>
      <c r="Q108" s="32">
        <f>C$14</f>
        <v>1000</v>
      </c>
      <c r="R108" s="39">
        <v>1.72</v>
      </c>
      <c r="S108" s="40">
        <v>1.94</v>
      </c>
      <c r="T108" s="40">
        <v>2.06</v>
      </c>
      <c r="U108" s="40">
        <v>2.69</v>
      </c>
      <c r="V108" s="40">
        <v>4.16</v>
      </c>
      <c r="W108" s="40">
        <v>3.81</v>
      </c>
      <c r="X108" s="40">
        <v>4.58</v>
      </c>
      <c r="Y108" s="40">
        <v>9.33</v>
      </c>
      <c r="Z108" s="40">
        <v>16.8</v>
      </c>
      <c r="AA108" s="40">
        <v>28.9</v>
      </c>
      <c r="AB108" s="40">
        <v>64.59</v>
      </c>
      <c r="AC108" s="41">
        <v>236.49</v>
      </c>
    </row>
    <row r="109" spans="2:29" ht="12.75">
      <c r="B109" s="1">
        <f t="shared" si="12"/>
        <v>6</v>
      </c>
      <c r="C109" s="32">
        <f>C$15</f>
        <v>1500</v>
      </c>
      <c r="D109" s="39">
        <v>0.005023</v>
      </c>
      <c r="E109" s="40">
        <v>0.004711</v>
      </c>
      <c r="F109" s="40">
        <v>0.00233</v>
      </c>
      <c r="G109" s="40">
        <v>0.004158</v>
      </c>
      <c r="H109" s="40">
        <v>0.014917</v>
      </c>
      <c r="I109" s="40">
        <v>0.037581</v>
      </c>
      <c r="J109" s="40">
        <v>0.094054</v>
      </c>
      <c r="K109" s="40">
        <v>0.299691</v>
      </c>
      <c r="L109" s="40">
        <v>1.177696</v>
      </c>
      <c r="M109" s="40">
        <v>3.04347</v>
      </c>
      <c r="N109" s="40">
        <v>9.833491</v>
      </c>
      <c r="O109" s="41">
        <v>40.322335</v>
      </c>
      <c r="P109" s="1"/>
      <c r="Q109" s="32">
        <f>C$15</f>
        <v>1500</v>
      </c>
      <c r="R109" s="39">
        <v>1.72</v>
      </c>
      <c r="S109" s="40">
        <v>2.13</v>
      </c>
      <c r="T109" s="40">
        <v>1.94</v>
      </c>
      <c r="U109" s="40">
        <v>4.47</v>
      </c>
      <c r="V109" s="40">
        <v>4.95</v>
      </c>
      <c r="W109" s="40">
        <v>5.94</v>
      </c>
      <c r="X109" s="40">
        <v>7.44</v>
      </c>
      <c r="Y109" s="40">
        <v>16.44</v>
      </c>
      <c r="Z109" s="40">
        <v>31.05</v>
      </c>
      <c r="AA109" s="40">
        <v>43.07</v>
      </c>
      <c r="AB109" s="40">
        <v>118.6</v>
      </c>
      <c r="AC109" s="41">
        <v>320.09</v>
      </c>
    </row>
    <row r="110" spans="2:29" ht="12.75">
      <c r="B110" s="1">
        <f t="shared" si="12"/>
        <v>7</v>
      </c>
      <c r="C110" s="32">
        <f>C$16</f>
        <v>2000</v>
      </c>
      <c r="D110" s="39">
        <v>0.002662</v>
      </c>
      <c r="E110" s="40">
        <v>0.003431</v>
      </c>
      <c r="F110" s="40">
        <v>0.002803</v>
      </c>
      <c r="G110" s="40">
        <v>0.007291</v>
      </c>
      <c r="H110" s="40">
        <v>0.009239</v>
      </c>
      <c r="I110" s="40">
        <v>0.049697</v>
      </c>
      <c r="J110" s="40">
        <v>0.136477</v>
      </c>
      <c r="K110" s="40">
        <v>0.409177</v>
      </c>
      <c r="L110" s="40">
        <v>1.698587</v>
      </c>
      <c r="M110" s="40">
        <v>4.443187</v>
      </c>
      <c r="N110" s="40">
        <v>13.733273</v>
      </c>
      <c r="O110" s="41">
        <v>56.711054</v>
      </c>
      <c r="P110" s="1"/>
      <c r="Q110" s="32">
        <f>C$16</f>
        <v>2000</v>
      </c>
      <c r="R110" s="39">
        <v>1.9</v>
      </c>
      <c r="S110" s="40">
        <v>2.48</v>
      </c>
      <c r="T110" s="40">
        <v>1.95</v>
      </c>
      <c r="U110" s="40">
        <v>6.16</v>
      </c>
      <c r="V110" s="40">
        <v>2.88</v>
      </c>
      <c r="W110" s="40">
        <v>7.37</v>
      </c>
      <c r="X110" s="40">
        <v>10.84</v>
      </c>
      <c r="Y110" s="40">
        <v>20.75</v>
      </c>
      <c r="Z110" s="40">
        <v>41.94</v>
      </c>
      <c r="AA110" s="40">
        <v>53.99</v>
      </c>
      <c r="AB110" s="40">
        <v>154.36</v>
      </c>
      <c r="AC110" s="41">
        <v>279.25</v>
      </c>
    </row>
    <row r="111" spans="2:29" ht="12.75">
      <c r="B111" s="1">
        <f t="shared" si="12"/>
        <v>8</v>
      </c>
      <c r="C111" s="32">
        <f>C$17</f>
        <v>2500</v>
      </c>
      <c r="D111" s="39">
        <v>0.000838</v>
      </c>
      <c r="E111" s="40">
        <v>0.003387</v>
      </c>
      <c r="F111" s="40">
        <v>0.003736</v>
      </c>
      <c r="G111" s="40">
        <v>0.008845</v>
      </c>
      <c r="H111" s="40">
        <v>0.009465</v>
      </c>
      <c r="I111" s="40">
        <v>0.071063</v>
      </c>
      <c r="J111" s="40">
        <v>0.195087</v>
      </c>
      <c r="K111" s="40">
        <v>0.546907</v>
      </c>
      <c r="L111" s="40">
        <v>2.174751</v>
      </c>
      <c r="M111" s="40">
        <v>6.049027</v>
      </c>
      <c r="N111" s="40">
        <v>18.638616</v>
      </c>
      <c r="O111" s="41">
        <v>73.853164</v>
      </c>
      <c r="P111" s="1"/>
      <c r="Q111" s="32">
        <f>C$17</f>
        <v>2500</v>
      </c>
      <c r="R111" s="39">
        <v>1.57</v>
      </c>
      <c r="S111" s="40">
        <v>2.09</v>
      </c>
      <c r="T111" s="40">
        <v>2.49</v>
      </c>
      <c r="U111" s="40">
        <v>6.8</v>
      </c>
      <c r="V111" s="40">
        <v>3.16</v>
      </c>
      <c r="W111" s="40">
        <v>11.06</v>
      </c>
      <c r="X111" s="40">
        <v>15.63</v>
      </c>
      <c r="Y111" s="40">
        <v>28.09</v>
      </c>
      <c r="Z111" s="40">
        <v>48.15</v>
      </c>
      <c r="AA111" s="40">
        <v>71.14</v>
      </c>
      <c r="AB111" s="40">
        <v>187.75</v>
      </c>
      <c r="AC111" s="41">
        <v>250.28</v>
      </c>
    </row>
    <row r="112" spans="2:29" ht="12.75">
      <c r="B112" s="1">
        <f t="shared" si="12"/>
        <v>9</v>
      </c>
      <c r="C112" s="32">
        <f>C$18</f>
        <v>3000</v>
      </c>
      <c r="D112" s="39">
        <v>0.001064</v>
      </c>
      <c r="E112" s="40">
        <v>0.002541</v>
      </c>
      <c r="F112" s="40">
        <v>0.005469</v>
      </c>
      <c r="G112" s="40">
        <v>0.010341</v>
      </c>
      <c r="H112" s="40">
        <v>0.010009</v>
      </c>
      <c r="I112" s="40">
        <v>0.085684</v>
      </c>
      <c r="J112" s="40">
        <v>0.234906</v>
      </c>
      <c r="K112" s="40">
        <v>0.663422</v>
      </c>
      <c r="L112" s="40">
        <v>2.656315</v>
      </c>
      <c r="M112" s="40">
        <v>7.406592</v>
      </c>
      <c r="N112" s="40">
        <v>23.020763</v>
      </c>
      <c r="O112" s="41">
        <v>91.82763</v>
      </c>
      <c r="P112" s="1"/>
      <c r="Q112" s="32">
        <f>C$18</f>
        <v>3000</v>
      </c>
      <c r="R112" s="39">
        <v>1.64</v>
      </c>
      <c r="S112" s="40">
        <v>2.83</v>
      </c>
      <c r="T112" s="40">
        <v>1.6</v>
      </c>
      <c r="U112" s="40">
        <v>7.43</v>
      </c>
      <c r="V112" s="40">
        <v>4.78</v>
      </c>
      <c r="W112" s="40">
        <v>12.72</v>
      </c>
      <c r="X112" s="40">
        <v>17.73</v>
      </c>
      <c r="Y112" s="40">
        <v>32.35</v>
      </c>
      <c r="Z112" s="40">
        <v>52.84</v>
      </c>
      <c r="AA112" s="40">
        <v>84.04</v>
      </c>
      <c r="AB112" s="40">
        <v>197.93</v>
      </c>
      <c r="AC112" s="41">
        <v>229.54</v>
      </c>
    </row>
    <row r="113" spans="2:29" ht="12.75">
      <c r="B113" s="1">
        <f t="shared" si="12"/>
        <v>10</v>
      </c>
      <c r="C113" s="32">
        <f>C$19</f>
        <v>4000</v>
      </c>
      <c r="D113" s="39">
        <v>0.002564</v>
      </c>
      <c r="E113" s="40">
        <v>0.004045</v>
      </c>
      <c r="F113" s="40">
        <v>0.004451</v>
      </c>
      <c r="G113" s="40">
        <v>0.005637</v>
      </c>
      <c r="H113" s="40">
        <v>0.013037</v>
      </c>
      <c r="I113" s="40">
        <v>0.11368</v>
      </c>
      <c r="J113" s="40">
        <v>0.313337</v>
      </c>
      <c r="K113" s="40">
        <v>0.901824</v>
      </c>
      <c r="L113" s="40">
        <v>3.632049</v>
      </c>
      <c r="M113" s="40">
        <v>10.256198</v>
      </c>
      <c r="N113" s="40">
        <v>32.180557</v>
      </c>
      <c r="O113" s="41">
        <v>129.079288</v>
      </c>
      <c r="P113" s="1"/>
      <c r="Q113" s="32">
        <f>C$19</f>
        <v>4000</v>
      </c>
      <c r="R113" s="39">
        <v>1.36</v>
      </c>
      <c r="S113" s="40">
        <v>1.92</v>
      </c>
      <c r="T113" s="40">
        <v>2.28</v>
      </c>
      <c r="U113" s="40">
        <v>3.82</v>
      </c>
      <c r="V113" s="40">
        <v>5.78</v>
      </c>
      <c r="W113" s="40">
        <v>15.54</v>
      </c>
      <c r="X113" s="40">
        <v>21.92</v>
      </c>
      <c r="Y113" s="40">
        <v>39.79</v>
      </c>
      <c r="Z113" s="40">
        <v>59.66</v>
      </c>
      <c r="AA113" s="40">
        <v>105.87</v>
      </c>
      <c r="AB113" s="40">
        <v>170.97</v>
      </c>
      <c r="AC113" s="41">
        <v>199.32</v>
      </c>
    </row>
    <row r="114" spans="2:29" ht="12.75">
      <c r="B114" s="1">
        <f t="shared" si="12"/>
        <v>11</v>
      </c>
      <c r="C114" s="32">
        <f>C$20</f>
        <v>6000</v>
      </c>
      <c r="D114" s="39">
        <v>0.005717</v>
      </c>
      <c r="E114" s="40">
        <v>0.009202</v>
      </c>
      <c r="F114" s="40">
        <v>0.006713</v>
      </c>
      <c r="G114" s="40">
        <v>0.006483</v>
      </c>
      <c r="H114" s="40">
        <v>0.018983</v>
      </c>
      <c r="I114" s="40">
        <v>0.181521</v>
      </c>
      <c r="J114" s="40">
        <v>0.469425</v>
      </c>
      <c r="K114" s="40">
        <v>1.387309</v>
      </c>
      <c r="L114" s="40">
        <v>5.617251</v>
      </c>
      <c r="M114" s="40">
        <v>16.022448</v>
      </c>
      <c r="N114" s="40">
        <v>51.202231</v>
      </c>
      <c r="O114" s="41">
        <v>209.631685</v>
      </c>
      <c r="P114" s="1"/>
      <c r="Q114" s="32">
        <f>C$20</f>
        <v>6000</v>
      </c>
      <c r="R114" s="39">
        <v>2.25</v>
      </c>
      <c r="S114" s="40">
        <v>2.27</v>
      </c>
      <c r="T114" s="40">
        <v>3.09</v>
      </c>
      <c r="U114" s="40">
        <v>5.8</v>
      </c>
      <c r="V114" s="40">
        <v>7.71</v>
      </c>
      <c r="W114" s="40">
        <v>22.95</v>
      </c>
      <c r="X114" s="40">
        <v>30.28</v>
      </c>
      <c r="Y114" s="40">
        <v>50.01</v>
      </c>
      <c r="Z114" s="40">
        <v>79.86</v>
      </c>
      <c r="AA114" s="40">
        <v>126.11</v>
      </c>
      <c r="AB114" s="40">
        <v>138.49</v>
      </c>
      <c r="AC114" s="41">
        <v>164.94</v>
      </c>
    </row>
    <row r="115" spans="2:29" ht="13.5" thickBot="1">
      <c r="B115" s="1">
        <f t="shared" si="12"/>
        <v>12</v>
      </c>
      <c r="C115" s="42">
        <f>C$21</f>
        <v>10000</v>
      </c>
      <c r="D115" s="43">
        <v>0.015311</v>
      </c>
      <c r="E115" s="44">
        <v>0.00902</v>
      </c>
      <c r="F115" s="44">
        <v>0.004706</v>
      </c>
      <c r="G115" s="44">
        <v>0.012689</v>
      </c>
      <c r="H115" s="44">
        <v>0.037813</v>
      </c>
      <c r="I115" s="44">
        <v>0.326313</v>
      </c>
      <c r="J115" s="44">
        <v>0.850822</v>
      </c>
      <c r="K115" s="44">
        <v>2.538437</v>
      </c>
      <c r="L115" s="44">
        <v>10.498417</v>
      </c>
      <c r="M115" s="44">
        <v>28.235674</v>
      </c>
      <c r="N115" s="44">
        <v>91.472741</v>
      </c>
      <c r="O115" s="45">
        <v>379.603676</v>
      </c>
      <c r="P115" s="1"/>
      <c r="Q115" s="42">
        <f>C$21</f>
        <v>10000</v>
      </c>
      <c r="R115" s="43">
        <v>1.88</v>
      </c>
      <c r="S115" s="44">
        <v>1.99</v>
      </c>
      <c r="T115" s="44">
        <v>1.95</v>
      </c>
      <c r="U115" s="44">
        <v>10.68</v>
      </c>
      <c r="V115" s="44">
        <v>13.88</v>
      </c>
      <c r="W115" s="44">
        <v>35.72</v>
      </c>
      <c r="X115" s="44">
        <v>43.98</v>
      </c>
      <c r="Y115" s="44">
        <v>61.6</v>
      </c>
      <c r="Z115" s="44">
        <v>94.6</v>
      </c>
      <c r="AA115" s="44">
        <v>96.22</v>
      </c>
      <c r="AB115" s="44">
        <v>106.86</v>
      </c>
      <c r="AC115" s="45">
        <v>127.85</v>
      </c>
    </row>
    <row r="116" spans="3:29" ht="3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3:29" ht="13.5" thickBot="1">
      <c r="C117" s="22" t="s">
        <v>1862</v>
      </c>
      <c r="D117" s="23" t="s">
        <v>1863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3" t="s">
        <v>1864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 thickBot="1">
      <c r="C118" s="26" t="s">
        <v>1508</v>
      </c>
      <c r="D118" s="30">
        <f>D$9</f>
        <v>10</v>
      </c>
      <c r="E118" s="30">
        <f aca="true" t="shared" si="13" ref="E118:O118">E$9</f>
        <v>50</v>
      </c>
      <c r="F118" s="30">
        <f t="shared" si="13"/>
        <v>100</v>
      </c>
      <c r="G118" s="30">
        <f t="shared" si="13"/>
        <v>500</v>
      </c>
      <c r="H118" s="30">
        <f t="shared" si="13"/>
        <v>1000</v>
      </c>
      <c r="I118" s="30">
        <f t="shared" si="13"/>
        <v>5000</v>
      </c>
      <c r="J118" s="30">
        <f t="shared" si="13"/>
        <v>10000</v>
      </c>
      <c r="K118" s="30">
        <f t="shared" si="13"/>
        <v>20000</v>
      </c>
      <c r="L118" s="30">
        <f t="shared" si="13"/>
        <v>50000</v>
      </c>
      <c r="M118" s="30">
        <f t="shared" si="13"/>
        <v>100000</v>
      </c>
      <c r="N118" s="30">
        <f t="shared" si="13"/>
        <v>200000</v>
      </c>
      <c r="O118" s="31">
        <f t="shared" si="13"/>
        <v>500000</v>
      </c>
      <c r="P118" s="1"/>
      <c r="Q118" s="26" t="s">
        <v>1508</v>
      </c>
      <c r="R118" s="30">
        <f>D$9</f>
        <v>10</v>
      </c>
      <c r="S118" s="30">
        <f>E$9</f>
        <v>50</v>
      </c>
      <c r="T118" s="30">
        <f>F$9</f>
        <v>100</v>
      </c>
      <c r="U118" s="30">
        <f>G$9</f>
        <v>500</v>
      </c>
      <c r="V118" s="30">
        <f>H$9</f>
        <v>1000</v>
      </c>
      <c r="W118" s="30">
        <f>I$9</f>
        <v>5000</v>
      </c>
      <c r="X118" s="30">
        <f>J$9</f>
        <v>10000</v>
      </c>
      <c r="Y118" s="30">
        <f>K$9</f>
        <v>20000</v>
      </c>
      <c r="Z118" s="30">
        <f>L$9</f>
        <v>50000</v>
      </c>
      <c r="AA118" s="30">
        <f>M$9</f>
        <v>100000</v>
      </c>
      <c r="AB118" s="30">
        <f>N$9</f>
        <v>200000</v>
      </c>
      <c r="AC118" s="31">
        <f>O$9</f>
        <v>500000</v>
      </c>
    </row>
    <row r="119" spans="2:29" ht="12.75">
      <c r="B119" s="1">
        <v>1</v>
      </c>
      <c r="C119" s="32">
        <f>C$10</f>
        <v>10</v>
      </c>
      <c r="D119" s="61">
        <v>0.0033</v>
      </c>
      <c r="E119" s="62">
        <v>0.0107</v>
      </c>
      <c r="F119" s="62">
        <v>0.0171</v>
      </c>
      <c r="G119" s="62">
        <v>0.0631</v>
      </c>
      <c r="H119" s="62">
        <v>0.0962</v>
      </c>
      <c r="I119" s="62">
        <v>0.447</v>
      </c>
      <c r="J119" s="62">
        <v>0.9942</v>
      </c>
      <c r="K119" s="62">
        <v>3.1212</v>
      </c>
      <c r="L119" s="62">
        <v>13.0583</v>
      </c>
      <c r="M119" s="62">
        <v>14.9079</v>
      </c>
      <c r="N119" s="62">
        <v>34.7234</v>
      </c>
      <c r="O119" s="63">
        <v>49.5203</v>
      </c>
      <c r="P119" s="1"/>
      <c r="Q119" s="32">
        <f>C$10</f>
        <v>10</v>
      </c>
      <c r="R119" s="36">
        <v>25.7</v>
      </c>
      <c r="S119" s="37">
        <v>17.64</v>
      </c>
      <c r="T119" s="37">
        <v>20.14</v>
      </c>
      <c r="U119" s="37">
        <v>23.01</v>
      </c>
      <c r="V119" s="37">
        <v>21.37</v>
      </c>
      <c r="W119" s="37">
        <v>26.15</v>
      </c>
      <c r="X119" s="37">
        <v>33.42</v>
      </c>
      <c r="Y119" s="37">
        <v>21.04</v>
      </c>
      <c r="Z119" s="37">
        <v>10.45</v>
      </c>
      <c r="AA119" s="37">
        <v>18.3</v>
      </c>
      <c r="AB119" s="37">
        <v>29.07</v>
      </c>
      <c r="AC119" s="38">
        <v>71.18</v>
      </c>
    </row>
    <row r="120" spans="2:29" ht="12.75">
      <c r="B120" s="1">
        <f>B119+1</f>
        <v>2</v>
      </c>
      <c r="C120" s="32">
        <f>C$11</f>
        <v>50</v>
      </c>
      <c r="D120" s="67">
        <v>0.002</v>
      </c>
      <c r="E120" s="68">
        <v>0.003</v>
      </c>
      <c r="F120" s="68">
        <v>0.0075</v>
      </c>
      <c r="G120" s="68">
        <v>0.0199</v>
      </c>
      <c r="H120" s="68">
        <v>0.0592</v>
      </c>
      <c r="I120" s="68">
        <v>0.2482</v>
      </c>
      <c r="J120" s="68">
        <v>0.6913</v>
      </c>
      <c r="K120" s="68">
        <v>1.1791</v>
      </c>
      <c r="L120" s="68">
        <v>2.6588</v>
      </c>
      <c r="M120" s="68">
        <v>3.1212</v>
      </c>
      <c r="N120" s="68">
        <v>7.4601</v>
      </c>
      <c r="O120" s="69">
        <v>14.9079</v>
      </c>
      <c r="P120" s="1"/>
      <c r="Q120" s="32">
        <f>C$11</f>
        <v>50</v>
      </c>
      <c r="R120" s="39">
        <v>12.47</v>
      </c>
      <c r="S120" s="40">
        <v>13.9</v>
      </c>
      <c r="T120" s="40">
        <v>10.46</v>
      </c>
      <c r="U120" s="40">
        <v>21.73</v>
      </c>
      <c r="V120" s="40">
        <v>17.04</v>
      </c>
      <c r="W120" s="40">
        <v>13.93</v>
      </c>
      <c r="X120" s="40">
        <v>9.9</v>
      </c>
      <c r="Y120" s="40">
        <v>12.37</v>
      </c>
      <c r="Z120" s="40">
        <v>6.71</v>
      </c>
      <c r="AA120" s="40">
        <v>7.73</v>
      </c>
      <c r="AB120" s="40">
        <v>9.54</v>
      </c>
      <c r="AC120" s="41">
        <v>19.07</v>
      </c>
    </row>
    <row r="121" spans="2:29" ht="12.75">
      <c r="B121" s="1">
        <f aca="true" t="shared" si="14" ref="B121:B130">B120+1</f>
        <v>3</v>
      </c>
      <c r="C121" s="32">
        <f>C$12</f>
        <v>100</v>
      </c>
      <c r="D121" s="67">
        <v>0.0022</v>
      </c>
      <c r="E121" s="68">
        <v>0.003</v>
      </c>
      <c r="F121" s="68">
        <v>0.003</v>
      </c>
      <c r="G121" s="68">
        <v>0.0171</v>
      </c>
      <c r="H121" s="68">
        <v>0.0283</v>
      </c>
      <c r="I121" s="68">
        <v>0.1757</v>
      </c>
      <c r="J121" s="68">
        <v>0.5086</v>
      </c>
      <c r="K121" s="68">
        <v>0.6558</v>
      </c>
      <c r="L121" s="68">
        <v>1.0404</v>
      </c>
      <c r="M121" s="68">
        <v>1.5259</v>
      </c>
      <c r="N121" s="68">
        <v>2.6588</v>
      </c>
      <c r="O121" s="69">
        <v>4.6703</v>
      </c>
      <c r="P121" s="1"/>
      <c r="Q121" s="32">
        <f>C$12</f>
        <v>100</v>
      </c>
      <c r="R121" s="39">
        <v>8.43</v>
      </c>
      <c r="S121" s="40">
        <v>12.46</v>
      </c>
      <c r="T121" s="40">
        <v>11.74</v>
      </c>
      <c r="U121" s="40">
        <v>16.57</v>
      </c>
      <c r="V121" s="40">
        <v>23.03</v>
      </c>
      <c r="W121" s="40">
        <v>11.81</v>
      </c>
      <c r="X121" s="40">
        <v>6.94</v>
      </c>
      <c r="Y121" s="40">
        <v>7.81</v>
      </c>
      <c r="Z121" s="40">
        <v>4.58</v>
      </c>
      <c r="AA121" s="40">
        <v>6.34</v>
      </c>
      <c r="AB121" s="40">
        <v>7.44</v>
      </c>
      <c r="AC121" s="41">
        <v>10.47</v>
      </c>
    </row>
    <row r="122" spans="2:29" ht="12.75">
      <c r="B122" s="1">
        <f t="shared" si="14"/>
        <v>4</v>
      </c>
      <c r="C122" s="32">
        <f>C$13</f>
        <v>500</v>
      </c>
      <c r="D122" s="67">
        <v>0.0009</v>
      </c>
      <c r="E122" s="68">
        <v>0.0022</v>
      </c>
      <c r="F122" s="68">
        <v>0.0014</v>
      </c>
      <c r="G122" s="68">
        <v>0.0075</v>
      </c>
      <c r="H122" s="68">
        <v>0.0171</v>
      </c>
      <c r="I122" s="68">
        <v>0.0631</v>
      </c>
      <c r="J122" s="68">
        <v>0.0912</v>
      </c>
      <c r="K122" s="68">
        <v>0.1942</v>
      </c>
      <c r="L122" s="68">
        <v>0.5086</v>
      </c>
      <c r="M122" s="68">
        <v>1.0404</v>
      </c>
      <c r="N122" s="68">
        <v>2.0037</v>
      </c>
      <c r="O122" s="69">
        <v>4.6703</v>
      </c>
      <c r="P122" s="1"/>
      <c r="Q122" s="32">
        <f>C$13</f>
        <v>500</v>
      </c>
      <c r="R122" s="39">
        <v>11.68</v>
      </c>
      <c r="S122" s="40">
        <v>8.35</v>
      </c>
      <c r="T122" s="40">
        <v>12.97</v>
      </c>
      <c r="U122" s="40">
        <v>10.11</v>
      </c>
      <c r="V122" s="40">
        <v>7.7</v>
      </c>
      <c r="W122" s="40">
        <v>3.36</v>
      </c>
      <c r="X122" s="40">
        <v>3.6</v>
      </c>
      <c r="Y122" s="40">
        <v>3.75</v>
      </c>
      <c r="Z122" s="40">
        <v>2.19</v>
      </c>
      <c r="AA122" s="40">
        <v>2.55</v>
      </c>
      <c r="AB122" s="40">
        <v>2.51</v>
      </c>
      <c r="AC122" s="41">
        <v>3.28</v>
      </c>
    </row>
    <row r="123" spans="2:29" ht="12.75">
      <c r="B123" s="1">
        <f t="shared" si="14"/>
        <v>5</v>
      </c>
      <c r="C123" s="32">
        <f>C$14</f>
        <v>1000</v>
      </c>
      <c r="D123" s="67">
        <v>0.0009</v>
      </c>
      <c r="E123" s="68">
        <v>0.002</v>
      </c>
      <c r="F123" s="68">
        <v>0.002</v>
      </c>
      <c r="G123" s="68">
        <v>0.0075</v>
      </c>
      <c r="H123" s="68">
        <v>0.0129</v>
      </c>
      <c r="I123" s="68">
        <v>0.0294</v>
      </c>
      <c r="J123" s="68">
        <v>0.0912</v>
      </c>
      <c r="K123" s="68">
        <v>0.1942</v>
      </c>
      <c r="L123" s="68">
        <v>0.5086</v>
      </c>
      <c r="M123" s="68">
        <v>1.0404</v>
      </c>
      <c r="N123" s="68">
        <v>2.0037</v>
      </c>
      <c r="O123" s="69">
        <v>4.6703</v>
      </c>
      <c r="P123" s="1"/>
      <c r="Q123" s="32">
        <f>C$14</f>
        <v>1000</v>
      </c>
      <c r="R123" s="39">
        <v>6.43</v>
      </c>
      <c r="S123" s="40">
        <v>5.9</v>
      </c>
      <c r="T123" s="40">
        <v>5.69</v>
      </c>
      <c r="U123" s="40">
        <v>5.76</v>
      </c>
      <c r="V123" s="40">
        <v>5.3</v>
      </c>
      <c r="W123" s="40">
        <v>3.16</v>
      </c>
      <c r="X123" s="40">
        <v>2.63</v>
      </c>
      <c r="Y123" s="40">
        <v>3.51</v>
      </c>
      <c r="Z123" s="40">
        <v>3.11</v>
      </c>
      <c r="AA123" s="40">
        <v>4.02</v>
      </c>
      <c r="AB123" s="40">
        <v>5.02</v>
      </c>
      <c r="AC123" s="41">
        <v>7.27</v>
      </c>
    </row>
    <row r="124" spans="2:29" ht="12.75">
      <c r="B124" s="1">
        <f t="shared" si="14"/>
        <v>6</v>
      </c>
      <c r="C124" s="32">
        <f>C$15</f>
        <v>1500</v>
      </c>
      <c r="D124" s="67">
        <v>0.0009</v>
      </c>
      <c r="E124" s="68">
        <v>0.002</v>
      </c>
      <c r="F124" s="68">
        <v>0.002</v>
      </c>
      <c r="G124" s="68">
        <v>0.003</v>
      </c>
      <c r="H124" s="68">
        <v>0.0122</v>
      </c>
      <c r="I124" s="68">
        <v>0.0294</v>
      </c>
      <c r="J124" s="68">
        <v>0.0912</v>
      </c>
      <c r="K124" s="68">
        <v>0.1942</v>
      </c>
      <c r="L124" s="68">
        <v>0.5086</v>
      </c>
      <c r="M124" s="68">
        <v>1.0404</v>
      </c>
      <c r="N124" s="68">
        <v>2.0037</v>
      </c>
      <c r="O124" s="69">
        <v>4.6703</v>
      </c>
      <c r="P124" s="1"/>
      <c r="Q124" s="32">
        <f>C$15</f>
        <v>1500</v>
      </c>
      <c r="R124" s="39">
        <v>5.89</v>
      </c>
      <c r="S124" s="40">
        <v>5.17</v>
      </c>
      <c r="T124" s="40">
        <v>4.03</v>
      </c>
      <c r="U124" s="40">
        <v>6.16</v>
      </c>
      <c r="V124" s="40">
        <v>4.41</v>
      </c>
      <c r="W124" s="40">
        <v>3.26</v>
      </c>
      <c r="X124" s="40">
        <v>2.73</v>
      </c>
      <c r="Y124" s="40">
        <v>4.72</v>
      </c>
      <c r="Z124" s="40">
        <v>4.23</v>
      </c>
      <c r="AA124" s="40">
        <v>4.13</v>
      </c>
      <c r="AB124" s="40">
        <v>5.46</v>
      </c>
      <c r="AC124" s="41">
        <v>8.03</v>
      </c>
    </row>
    <row r="125" spans="2:29" ht="12.75">
      <c r="B125" s="1">
        <f t="shared" si="14"/>
        <v>7</v>
      </c>
      <c r="C125" s="32">
        <f>C$16</f>
        <v>2000</v>
      </c>
      <c r="D125" s="67">
        <v>0.0006</v>
      </c>
      <c r="E125" s="68">
        <v>0.0014</v>
      </c>
      <c r="F125" s="68">
        <v>0.002</v>
      </c>
      <c r="G125" s="68">
        <v>0.0033</v>
      </c>
      <c r="H125" s="68">
        <v>0.0115</v>
      </c>
      <c r="I125" s="68">
        <v>0.0294</v>
      </c>
      <c r="J125" s="68">
        <v>0.0912</v>
      </c>
      <c r="K125" s="68">
        <v>0.1942</v>
      </c>
      <c r="L125" s="68">
        <v>0.5086</v>
      </c>
      <c r="M125" s="68">
        <v>1.0404</v>
      </c>
      <c r="N125" s="68">
        <v>2.0037</v>
      </c>
      <c r="O125" s="69">
        <v>4.6703</v>
      </c>
      <c r="P125" s="1"/>
      <c r="Q125" s="32">
        <f>C$16</f>
        <v>2000</v>
      </c>
      <c r="R125" s="39">
        <v>5.85</v>
      </c>
      <c r="S125" s="40">
        <v>5.57</v>
      </c>
      <c r="T125" s="40">
        <v>3.19</v>
      </c>
      <c r="U125" s="40">
        <v>5.83</v>
      </c>
      <c r="V125" s="40">
        <v>2.34</v>
      </c>
      <c r="W125" s="40">
        <v>2.82</v>
      </c>
      <c r="X125" s="40">
        <v>3.11</v>
      </c>
      <c r="Y125" s="40">
        <v>4.1</v>
      </c>
      <c r="Z125" s="40">
        <v>4.71</v>
      </c>
      <c r="AA125" s="40">
        <v>4.63</v>
      </c>
      <c r="AB125" s="40">
        <v>4.82</v>
      </c>
      <c r="AC125" s="41">
        <v>7.11</v>
      </c>
    </row>
    <row r="126" spans="2:29" ht="12.75">
      <c r="B126" s="1">
        <f t="shared" si="14"/>
        <v>8</v>
      </c>
      <c r="C126" s="32">
        <f>C$17</f>
        <v>2500</v>
      </c>
      <c r="D126" s="67">
        <v>0.0004</v>
      </c>
      <c r="E126" s="68">
        <v>0.0014</v>
      </c>
      <c r="F126" s="68">
        <v>0.002</v>
      </c>
      <c r="G126" s="68">
        <v>0.0033</v>
      </c>
      <c r="H126" s="68">
        <v>0.0107</v>
      </c>
      <c r="I126" s="68">
        <v>0.0294</v>
      </c>
      <c r="J126" s="68">
        <v>0.0912</v>
      </c>
      <c r="K126" s="68">
        <v>0.1942</v>
      </c>
      <c r="L126" s="68">
        <v>0.5086</v>
      </c>
      <c r="M126" s="68">
        <v>1.0404</v>
      </c>
      <c r="N126" s="68">
        <v>2.0037</v>
      </c>
      <c r="O126" s="69">
        <v>4.6703</v>
      </c>
      <c r="P126" s="1"/>
      <c r="Q126" s="32">
        <f>C$17</f>
        <v>2500</v>
      </c>
      <c r="R126" s="39">
        <v>5.09</v>
      </c>
      <c r="S126" s="40">
        <v>4</v>
      </c>
      <c r="T126" s="40">
        <v>3.55</v>
      </c>
      <c r="U126" s="40">
        <v>4.92</v>
      </c>
      <c r="V126" s="40">
        <v>2.29</v>
      </c>
      <c r="W126" s="40">
        <v>4.02</v>
      </c>
      <c r="X126" s="40">
        <v>4.23</v>
      </c>
      <c r="Y126" s="40">
        <v>4.65</v>
      </c>
      <c r="Z126" s="40">
        <v>4.24</v>
      </c>
      <c r="AA126" s="40">
        <v>5.43</v>
      </c>
      <c r="AB126" s="40">
        <v>5.67</v>
      </c>
      <c r="AC126" s="41">
        <v>6.47</v>
      </c>
    </row>
    <row r="127" spans="2:29" ht="12.75">
      <c r="B127" s="1">
        <f t="shared" si="14"/>
        <v>9</v>
      </c>
      <c r="C127" s="32">
        <f>C$18</f>
        <v>3000</v>
      </c>
      <c r="D127" s="67">
        <v>0.0004</v>
      </c>
      <c r="E127" s="68">
        <v>0.0009</v>
      </c>
      <c r="F127" s="68">
        <v>0.0022</v>
      </c>
      <c r="G127" s="68">
        <v>0.0033</v>
      </c>
      <c r="H127" s="68">
        <v>0.0075</v>
      </c>
      <c r="I127" s="68">
        <v>0.0294</v>
      </c>
      <c r="J127" s="68">
        <v>0.0912</v>
      </c>
      <c r="K127" s="68">
        <v>0.1942</v>
      </c>
      <c r="L127" s="68">
        <v>0.5086</v>
      </c>
      <c r="M127" s="68">
        <v>1.0404</v>
      </c>
      <c r="N127" s="68">
        <v>2.0037</v>
      </c>
      <c r="O127" s="69">
        <v>4.6703</v>
      </c>
      <c r="P127" s="1"/>
      <c r="Q127" s="32">
        <f>C$18</f>
        <v>3000</v>
      </c>
      <c r="R127" s="39">
        <v>4.94</v>
      </c>
      <c r="S127" s="40">
        <v>5.55</v>
      </c>
      <c r="T127" s="40">
        <v>2.44</v>
      </c>
      <c r="U127" s="40">
        <v>4.29</v>
      </c>
      <c r="V127" s="40">
        <v>2.95</v>
      </c>
      <c r="W127" s="40">
        <v>3.66</v>
      </c>
      <c r="X127" s="40">
        <v>3.85</v>
      </c>
      <c r="Y127" s="40">
        <v>4.22</v>
      </c>
      <c r="Z127" s="40">
        <v>3.9</v>
      </c>
      <c r="AA127" s="40">
        <v>4.96</v>
      </c>
      <c r="AB127" s="40">
        <v>5.23</v>
      </c>
      <c r="AC127" s="41">
        <v>6</v>
      </c>
    </row>
    <row r="128" spans="2:29" ht="12.75">
      <c r="B128" s="1">
        <f t="shared" si="14"/>
        <v>10</v>
      </c>
      <c r="C128" s="32">
        <f>C$19</f>
        <v>4000</v>
      </c>
      <c r="D128" s="67">
        <v>0.0006</v>
      </c>
      <c r="E128" s="68">
        <v>0.0014</v>
      </c>
      <c r="F128" s="68">
        <v>0.002</v>
      </c>
      <c r="G128" s="68">
        <v>0.003</v>
      </c>
      <c r="H128" s="68">
        <v>0.0075</v>
      </c>
      <c r="I128" s="68">
        <v>0.0294</v>
      </c>
      <c r="J128" s="68">
        <v>0.0912</v>
      </c>
      <c r="K128" s="68">
        <v>0.1942</v>
      </c>
      <c r="L128" s="68">
        <v>0.5086</v>
      </c>
      <c r="M128" s="68">
        <v>1.0404</v>
      </c>
      <c r="N128" s="68">
        <v>2.0037</v>
      </c>
      <c r="O128" s="69">
        <v>4.6703</v>
      </c>
      <c r="P128" s="1"/>
      <c r="Q128" s="32">
        <f>C$19</f>
        <v>4000</v>
      </c>
      <c r="R128" s="39">
        <v>2.92</v>
      </c>
      <c r="S128" s="40">
        <v>2.46</v>
      </c>
      <c r="T128" s="40">
        <v>1.85</v>
      </c>
      <c r="U128" s="40">
        <v>2.27</v>
      </c>
      <c r="V128" s="40">
        <v>2.52</v>
      </c>
      <c r="W128" s="40">
        <v>3.14</v>
      </c>
      <c r="X128" s="40">
        <v>3.33</v>
      </c>
      <c r="Y128" s="40">
        <v>3.68</v>
      </c>
      <c r="Z128" s="40">
        <v>3.43</v>
      </c>
      <c r="AA128" s="40">
        <v>4.37</v>
      </c>
      <c r="AB128" s="40">
        <v>4.62</v>
      </c>
      <c r="AC128" s="41">
        <v>5.32</v>
      </c>
    </row>
    <row r="129" spans="2:29" ht="12.75">
      <c r="B129" s="1">
        <f t="shared" si="14"/>
        <v>11</v>
      </c>
      <c r="C129" s="32">
        <f>C$20</f>
        <v>6000</v>
      </c>
      <c r="D129" s="67">
        <v>0.0006</v>
      </c>
      <c r="E129" s="68">
        <v>0.002</v>
      </c>
      <c r="F129" s="68">
        <v>0.002</v>
      </c>
      <c r="G129" s="68">
        <v>0.0022</v>
      </c>
      <c r="H129" s="68">
        <v>0.0075</v>
      </c>
      <c r="I129" s="68">
        <v>0.0294</v>
      </c>
      <c r="J129" s="68">
        <v>0.0912</v>
      </c>
      <c r="K129" s="68">
        <v>0.1942</v>
      </c>
      <c r="L129" s="68">
        <v>0.5086</v>
      </c>
      <c r="M129" s="68">
        <v>1.0404</v>
      </c>
      <c r="N129" s="68">
        <v>2.0037</v>
      </c>
      <c r="O129" s="69">
        <v>4.6703</v>
      </c>
      <c r="P129" s="1"/>
      <c r="Q129" s="32">
        <f>C$20</f>
        <v>6000</v>
      </c>
      <c r="R129" s="39">
        <v>3.85</v>
      </c>
      <c r="S129" s="40">
        <v>2.05</v>
      </c>
      <c r="T129" s="40">
        <v>1.79</v>
      </c>
      <c r="U129" s="40">
        <v>2.51</v>
      </c>
      <c r="V129" s="40">
        <v>2.04</v>
      </c>
      <c r="W129" s="40">
        <v>3.17</v>
      </c>
      <c r="X129" s="40">
        <v>2.73</v>
      </c>
      <c r="Y129" s="40">
        <v>3.06</v>
      </c>
      <c r="Z129" s="40">
        <v>2.88</v>
      </c>
      <c r="AA129" s="40">
        <v>3.65</v>
      </c>
      <c r="AB129" s="40">
        <v>3.89</v>
      </c>
      <c r="AC129" s="41">
        <v>4.54</v>
      </c>
    </row>
    <row r="130" spans="2:29" ht="13.5" thickBot="1">
      <c r="B130" s="1">
        <f t="shared" si="14"/>
        <v>12</v>
      </c>
      <c r="C130" s="42">
        <f>C$21</f>
        <v>10000</v>
      </c>
      <c r="D130" s="73">
        <v>0.0009</v>
      </c>
      <c r="E130" s="74">
        <v>0.002</v>
      </c>
      <c r="F130" s="74">
        <v>0.002</v>
      </c>
      <c r="G130" s="74">
        <v>0.0022</v>
      </c>
      <c r="H130" s="74">
        <v>0.0075</v>
      </c>
      <c r="I130" s="74">
        <v>0.0294</v>
      </c>
      <c r="J130" s="74">
        <v>0.0912</v>
      </c>
      <c r="K130" s="74">
        <v>0.1942</v>
      </c>
      <c r="L130" s="74">
        <v>0.5086</v>
      </c>
      <c r="M130" s="74">
        <v>1.0404</v>
      </c>
      <c r="N130" s="74">
        <v>2.0037</v>
      </c>
      <c r="O130" s="75">
        <v>4.6703</v>
      </c>
      <c r="P130" s="1"/>
      <c r="Q130" s="42">
        <f>C$21</f>
        <v>10000</v>
      </c>
      <c r="R130" s="43">
        <v>2.44</v>
      </c>
      <c r="S130" s="44">
        <v>1.08</v>
      </c>
      <c r="T130" s="44">
        <v>0.87</v>
      </c>
      <c r="U130" s="44">
        <v>3.43</v>
      </c>
      <c r="V130" s="44">
        <v>2.81</v>
      </c>
      <c r="W130" s="44">
        <v>3.07</v>
      </c>
      <c r="X130" s="44">
        <v>2.67</v>
      </c>
      <c r="Y130" s="44">
        <v>3.01</v>
      </c>
      <c r="Z130" s="44">
        <v>2.9</v>
      </c>
      <c r="AA130" s="44">
        <v>2.97</v>
      </c>
      <c r="AB130" s="44">
        <v>3.18</v>
      </c>
      <c r="AC130" s="45">
        <v>3.7</v>
      </c>
    </row>
    <row r="131" spans="3:16" ht="9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"/>
    </row>
    <row r="132" spans="3:16" ht="9" customHeight="1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"/>
    </row>
    <row r="133" spans="3:29" ht="12.75">
      <c r="C133" s="21" t="s">
        <v>1865</v>
      </c>
      <c r="D133" s="19"/>
      <c r="E133" s="19"/>
      <c r="F133" s="19"/>
      <c r="G133" s="19"/>
      <c r="H133" s="19"/>
      <c r="I133" s="20"/>
      <c r="J133" s="20"/>
      <c r="K133" s="19"/>
      <c r="L133" s="19"/>
      <c r="M133" s="19"/>
      <c r="N133" s="19"/>
      <c r="O133" s="19"/>
      <c r="P133" s="1"/>
      <c r="Q133" s="21" t="s">
        <v>1866</v>
      </c>
      <c r="R133" s="19"/>
      <c r="S133" s="19"/>
      <c r="T133" s="19"/>
      <c r="U133" s="19"/>
      <c r="V133" s="19"/>
      <c r="W133" s="19"/>
      <c r="X133" s="20"/>
      <c r="Y133" s="19"/>
      <c r="Z133" s="19"/>
      <c r="AA133" s="19"/>
      <c r="AB133" s="19"/>
      <c r="AC133" s="19"/>
    </row>
    <row r="134" spans="3:29" ht="13.5" thickBot="1">
      <c r="C134" s="23" t="s">
        <v>1867</v>
      </c>
      <c r="D134" s="1"/>
      <c r="E134" s="1"/>
      <c r="F134" s="1"/>
      <c r="G134" s="1"/>
      <c r="H134" s="1"/>
      <c r="J134" s="1"/>
      <c r="L134" s="1"/>
      <c r="M134" s="78"/>
      <c r="N134" s="78"/>
      <c r="O134" s="79" t="s">
        <v>1868</v>
      </c>
      <c r="P134" s="1"/>
      <c r="Q134" s="23" t="s">
        <v>1869</v>
      </c>
      <c r="R134" s="1"/>
      <c r="S134" s="1"/>
      <c r="T134" s="1"/>
      <c r="U134" s="1"/>
      <c r="V134" s="1"/>
      <c r="W134" s="1"/>
      <c r="Y134" s="51"/>
      <c r="Z134" s="52"/>
      <c r="AA134" s="52"/>
      <c r="AB134" s="52"/>
      <c r="AC134" s="53" t="s">
        <v>1870</v>
      </c>
    </row>
    <row r="135" spans="3:29" ht="13.5" thickBot="1">
      <c r="C135" s="26" t="s">
        <v>1508</v>
      </c>
      <c r="D135" s="30">
        <f>D$9</f>
        <v>10</v>
      </c>
      <c r="E135" s="30">
        <f aca="true" t="shared" si="15" ref="E135:O135">E$9</f>
        <v>50</v>
      </c>
      <c r="F135" s="30">
        <f t="shared" si="15"/>
        <v>100</v>
      </c>
      <c r="G135" s="30">
        <f t="shared" si="15"/>
        <v>500</v>
      </c>
      <c r="H135" s="30">
        <f t="shared" si="15"/>
        <v>1000</v>
      </c>
      <c r="I135" s="30">
        <f t="shared" si="15"/>
        <v>5000</v>
      </c>
      <c r="J135" s="30">
        <f t="shared" si="15"/>
        <v>10000</v>
      </c>
      <c r="K135" s="30">
        <f t="shared" si="15"/>
        <v>20000</v>
      </c>
      <c r="L135" s="30">
        <f t="shared" si="15"/>
        <v>50000</v>
      </c>
      <c r="M135" s="30">
        <f t="shared" si="15"/>
        <v>100000</v>
      </c>
      <c r="N135" s="30">
        <f t="shared" si="15"/>
        <v>200000</v>
      </c>
      <c r="O135" s="31">
        <f t="shared" si="15"/>
        <v>500000</v>
      </c>
      <c r="P135" s="1"/>
      <c r="Q135" s="26" t="s">
        <v>1508</v>
      </c>
      <c r="R135" s="30">
        <f>D$9</f>
        <v>10</v>
      </c>
      <c r="S135" s="30">
        <f>E$9</f>
        <v>50</v>
      </c>
      <c r="T135" s="30">
        <f>F$9</f>
        <v>100</v>
      </c>
      <c r="U135" s="30">
        <f>G$9</f>
        <v>500</v>
      </c>
      <c r="V135" s="30">
        <f>H$9</f>
        <v>1000</v>
      </c>
      <c r="W135" s="30">
        <f>I$9</f>
        <v>5000</v>
      </c>
      <c r="X135" s="30">
        <f>J$9</f>
        <v>10000</v>
      </c>
      <c r="Y135" s="30">
        <f>K$9</f>
        <v>20000</v>
      </c>
      <c r="Z135" s="30">
        <f>L$9</f>
        <v>50000</v>
      </c>
      <c r="AA135" s="30">
        <f>M$9</f>
        <v>100000</v>
      </c>
      <c r="AB135" s="30">
        <f>N$9</f>
        <v>200000</v>
      </c>
      <c r="AC135" s="31">
        <f>O$9</f>
        <v>500000</v>
      </c>
    </row>
    <row r="136" spans="2:29" ht="12.75">
      <c r="B136" s="1">
        <v>1</v>
      </c>
      <c r="C136" s="32">
        <f>C$10</f>
        <v>10</v>
      </c>
      <c r="D136" s="36">
        <v>20</v>
      </c>
      <c r="E136" s="37">
        <v>20</v>
      </c>
      <c r="F136" s="37">
        <v>20</v>
      </c>
      <c r="G136" s="37">
        <v>20</v>
      </c>
      <c r="H136" s="37">
        <v>20</v>
      </c>
      <c r="I136" s="37">
        <v>20.1</v>
      </c>
      <c r="J136" s="37">
        <v>20.2</v>
      </c>
      <c r="K136" s="37">
        <v>20.4</v>
      </c>
      <c r="L136" s="37">
        <v>20.8</v>
      </c>
      <c r="M136" s="37">
        <v>21.1</v>
      </c>
      <c r="N136" s="37">
        <v>21.6</v>
      </c>
      <c r="O136" s="38">
        <v>22.2</v>
      </c>
      <c r="P136" s="1"/>
      <c r="Q136" s="32">
        <f>C$10</f>
        <v>10</v>
      </c>
      <c r="R136" s="36" t="s">
        <v>1255</v>
      </c>
      <c r="S136" s="37" t="s">
        <v>1256</v>
      </c>
      <c r="T136" s="37" t="s">
        <v>1257</v>
      </c>
      <c r="U136" s="37" t="s">
        <v>3227</v>
      </c>
      <c r="V136" s="37" t="s">
        <v>1089</v>
      </c>
      <c r="W136" s="37" t="s">
        <v>1874</v>
      </c>
      <c r="X136" s="37" t="s">
        <v>1875</v>
      </c>
      <c r="Y136" s="37" t="s">
        <v>1875</v>
      </c>
      <c r="Z136" s="37" t="s">
        <v>1874</v>
      </c>
      <c r="AA136" s="37" t="s">
        <v>1874</v>
      </c>
      <c r="AB136" s="37" t="s">
        <v>1877</v>
      </c>
      <c r="AC136" s="80" t="s">
        <v>2413</v>
      </c>
    </row>
    <row r="137" spans="2:29" ht="12.75">
      <c r="B137" s="1">
        <f>B136+1</f>
        <v>2</v>
      </c>
      <c r="C137" s="32">
        <f>C$11</f>
        <v>50</v>
      </c>
      <c r="D137" s="39">
        <v>20.1</v>
      </c>
      <c r="E137" s="40">
        <v>20.1</v>
      </c>
      <c r="F137" s="40">
        <v>20.2</v>
      </c>
      <c r="G137" s="40">
        <v>20.3</v>
      </c>
      <c r="H137" s="40">
        <v>20.5</v>
      </c>
      <c r="I137" s="40">
        <v>21.4</v>
      </c>
      <c r="J137" s="40">
        <v>23</v>
      </c>
      <c r="K137" s="40">
        <v>24.5</v>
      </c>
      <c r="L137" s="40">
        <v>28.3</v>
      </c>
      <c r="M137" s="40">
        <v>32.4</v>
      </c>
      <c r="N137" s="40">
        <v>34.3</v>
      </c>
      <c r="O137" s="41">
        <v>36.9</v>
      </c>
      <c r="P137" s="1"/>
      <c r="Q137" s="32">
        <f>C$11</f>
        <v>50</v>
      </c>
      <c r="R137" s="39" t="s">
        <v>3569</v>
      </c>
      <c r="S137" s="40" t="s">
        <v>1871</v>
      </c>
      <c r="T137" s="40" t="s">
        <v>1258</v>
      </c>
      <c r="U137" s="40" t="s">
        <v>1889</v>
      </c>
      <c r="V137" s="40" t="s">
        <v>915</v>
      </c>
      <c r="W137" s="40" t="s">
        <v>1875</v>
      </c>
      <c r="X137" s="40" t="s">
        <v>1883</v>
      </c>
      <c r="Y137" s="40" t="s">
        <v>2419</v>
      </c>
      <c r="Z137" s="40" t="s">
        <v>1874</v>
      </c>
      <c r="AA137" s="40" t="s">
        <v>1874</v>
      </c>
      <c r="AB137" s="40" t="s">
        <v>1876</v>
      </c>
      <c r="AC137" s="81" t="s">
        <v>1885</v>
      </c>
    </row>
    <row r="138" spans="2:29" ht="12.75">
      <c r="B138" s="1">
        <f aca="true" t="shared" si="16" ref="B138:B147">B137+1</f>
        <v>3</v>
      </c>
      <c r="C138" s="32">
        <f>C$12</f>
        <v>100</v>
      </c>
      <c r="D138" s="39">
        <v>20.1</v>
      </c>
      <c r="E138" s="40">
        <v>20.3</v>
      </c>
      <c r="F138" s="40">
        <v>20.4</v>
      </c>
      <c r="G138" s="40">
        <v>20.7</v>
      </c>
      <c r="H138" s="40">
        <v>21.7</v>
      </c>
      <c r="I138" s="40">
        <v>24.2</v>
      </c>
      <c r="J138" s="40">
        <v>27.3</v>
      </c>
      <c r="K138" s="40">
        <v>31.1</v>
      </c>
      <c r="L138" s="40">
        <v>38.6</v>
      </c>
      <c r="M138" s="40">
        <v>45</v>
      </c>
      <c r="N138" s="40">
        <v>53.9</v>
      </c>
      <c r="O138" s="41">
        <v>65.9</v>
      </c>
      <c r="P138" s="1"/>
      <c r="Q138" s="32">
        <f>C$12</f>
        <v>100</v>
      </c>
      <c r="R138" s="39" t="s">
        <v>1458</v>
      </c>
      <c r="S138" s="40" t="s">
        <v>2423</v>
      </c>
      <c r="T138" s="40" t="s">
        <v>1260</v>
      </c>
      <c r="U138" s="40" t="s">
        <v>1261</v>
      </c>
      <c r="V138" s="40" t="s">
        <v>1262</v>
      </c>
      <c r="W138" s="40" t="s">
        <v>1459</v>
      </c>
      <c r="X138" s="40" t="s">
        <v>1883</v>
      </c>
      <c r="Y138" s="40" t="s">
        <v>2419</v>
      </c>
      <c r="Z138" s="40" t="s">
        <v>1874</v>
      </c>
      <c r="AA138" s="40" t="s">
        <v>1874</v>
      </c>
      <c r="AB138" s="40" t="s">
        <v>1876</v>
      </c>
      <c r="AC138" s="81" t="s">
        <v>1885</v>
      </c>
    </row>
    <row r="139" spans="2:29" ht="12.75">
      <c r="B139" s="1">
        <f t="shared" si="16"/>
        <v>4</v>
      </c>
      <c r="C139" s="32">
        <f>C$13</f>
        <v>500</v>
      </c>
      <c r="D139" s="39">
        <v>20.7</v>
      </c>
      <c r="E139" s="40">
        <v>22.1</v>
      </c>
      <c r="F139" s="40">
        <v>24</v>
      </c>
      <c r="G139" s="40">
        <v>28</v>
      </c>
      <c r="H139" s="40">
        <v>30.5</v>
      </c>
      <c r="I139" s="40">
        <v>51.7</v>
      </c>
      <c r="J139" s="40">
        <v>58.2</v>
      </c>
      <c r="K139" s="40">
        <v>69.1</v>
      </c>
      <c r="L139" s="40">
        <v>94.9</v>
      </c>
      <c r="M139" s="40">
        <v>104.5</v>
      </c>
      <c r="N139" s="40">
        <v>134.5</v>
      </c>
      <c r="O139" s="41">
        <v>179.6</v>
      </c>
      <c r="P139" s="1"/>
      <c r="Q139" s="32">
        <f>C$13</f>
        <v>500</v>
      </c>
      <c r="R139" s="39" t="s">
        <v>1263</v>
      </c>
      <c r="S139" s="40" t="s">
        <v>1264</v>
      </c>
      <c r="T139" s="40" t="s">
        <v>685</v>
      </c>
      <c r="U139" s="40" t="s">
        <v>1265</v>
      </c>
      <c r="V139" s="40" t="s">
        <v>1266</v>
      </c>
      <c r="W139" s="40" t="s">
        <v>1460</v>
      </c>
      <c r="X139" s="40" t="s">
        <v>1267</v>
      </c>
      <c r="Y139" s="40" t="s">
        <v>3654</v>
      </c>
      <c r="Z139" s="40" t="s">
        <v>3581</v>
      </c>
      <c r="AA139" s="40" t="s">
        <v>55</v>
      </c>
      <c r="AB139" s="40" t="s">
        <v>56</v>
      </c>
      <c r="AC139" s="81" t="s">
        <v>57</v>
      </c>
    </row>
    <row r="140" spans="2:29" ht="12.75">
      <c r="B140" s="1">
        <f t="shared" si="16"/>
        <v>5</v>
      </c>
      <c r="C140" s="32">
        <f>C$14</f>
        <v>1000</v>
      </c>
      <c r="D140" s="39">
        <v>22</v>
      </c>
      <c r="E140" s="40">
        <v>27.5</v>
      </c>
      <c r="F140" s="40">
        <v>29.9</v>
      </c>
      <c r="G140" s="40">
        <v>37.4</v>
      </c>
      <c r="H140" s="40">
        <v>48.3</v>
      </c>
      <c r="I140" s="40">
        <v>67.1</v>
      </c>
      <c r="J140" s="40">
        <v>79.3</v>
      </c>
      <c r="K140" s="40">
        <v>90.3</v>
      </c>
      <c r="L140" s="40">
        <v>120.6</v>
      </c>
      <c r="M140" s="40">
        <v>135.4</v>
      </c>
      <c r="N140" s="40">
        <v>184.8</v>
      </c>
      <c r="O140" s="41">
        <v>339.2</v>
      </c>
      <c r="P140" s="1"/>
      <c r="Q140" s="32">
        <f>C$14</f>
        <v>1000</v>
      </c>
      <c r="R140" s="39" t="s">
        <v>2431</v>
      </c>
      <c r="S140" s="40" t="s">
        <v>1268</v>
      </c>
      <c r="T140" s="40" t="s">
        <v>2405</v>
      </c>
      <c r="U140" s="40" t="s">
        <v>3248</v>
      </c>
      <c r="V140" s="40" t="s">
        <v>1461</v>
      </c>
      <c r="W140" s="40" t="s">
        <v>2016</v>
      </c>
      <c r="X140" s="40" t="s">
        <v>1462</v>
      </c>
      <c r="Y140" s="40" t="s">
        <v>1463</v>
      </c>
      <c r="Z140" s="40" t="s">
        <v>61</v>
      </c>
      <c r="AA140" s="40" t="s">
        <v>62</v>
      </c>
      <c r="AB140" s="40" t="s">
        <v>63</v>
      </c>
      <c r="AC140" s="81" t="s">
        <v>64</v>
      </c>
    </row>
    <row r="141" spans="2:29" ht="12.75">
      <c r="B141" s="1">
        <f t="shared" si="16"/>
        <v>6</v>
      </c>
      <c r="C141" s="32">
        <f>C$15</f>
        <v>1500</v>
      </c>
      <c r="D141" s="39">
        <v>23.5</v>
      </c>
      <c r="E141" s="40">
        <v>30.4</v>
      </c>
      <c r="F141" s="40">
        <v>35.7</v>
      </c>
      <c r="G141" s="40">
        <v>48.3</v>
      </c>
      <c r="H141" s="40">
        <v>57.5</v>
      </c>
      <c r="I141" s="40">
        <v>78.8</v>
      </c>
      <c r="J141" s="40">
        <v>94.6</v>
      </c>
      <c r="K141" s="40">
        <v>103</v>
      </c>
      <c r="L141" s="40">
        <v>144.4</v>
      </c>
      <c r="M141" s="40">
        <v>171.8</v>
      </c>
      <c r="N141" s="40">
        <v>267.2</v>
      </c>
      <c r="O141" s="41">
        <v>498.9</v>
      </c>
      <c r="P141" s="1"/>
      <c r="Q141" s="32">
        <f>C$15</f>
        <v>1500</v>
      </c>
      <c r="R141" s="39" t="s">
        <v>1271</v>
      </c>
      <c r="S141" s="40" t="s">
        <v>1272</v>
      </c>
      <c r="T141" s="40" t="s">
        <v>1273</v>
      </c>
      <c r="U141" s="40" t="s">
        <v>1096</v>
      </c>
      <c r="V141" s="40" t="s">
        <v>1274</v>
      </c>
      <c r="W141" s="40" t="s">
        <v>1275</v>
      </c>
      <c r="X141" s="40" t="s">
        <v>1464</v>
      </c>
      <c r="Y141" s="40" t="s">
        <v>1465</v>
      </c>
      <c r="Z141" s="40" t="s">
        <v>69</v>
      </c>
      <c r="AA141" s="40" t="s">
        <v>70</v>
      </c>
      <c r="AB141" s="40" t="s">
        <v>71</v>
      </c>
      <c r="AC141" s="81" t="s">
        <v>72</v>
      </c>
    </row>
    <row r="142" spans="2:29" ht="12.75">
      <c r="B142" s="1">
        <f t="shared" si="16"/>
        <v>7</v>
      </c>
      <c r="C142" s="32">
        <f>C$16</f>
        <v>2000</v>
      </c>
      <c r="D142" s="39">
        <v>25.6</v>
      </c>
      <c r="E142" s="40">
        <v>32.2</v>
      </c>
      <c r="F142" s="40">
        <v>41.2</v>
      </c>
      <c r="G142" s="40">
        <v>55.9</v>
      </c>
      <c r="H142" s="40">
        <v>65.4</v>
      </c>
      <c r="I142" s="40">
        <v>93</v>
      </c>
      <c r="J142" s="40">
        <v>103.7</v>
      </c>
      <c r="K142" s="40">
        <v>123.5</v>
      </c>
      <c r="L142" s="40">
        <v>167.3</v>
      </c>
      <c r="M142" s="40">
        <v>193.3</v>
      </c>
      <c r="N142" s="40">
        <v>349.6</v>
      </c>
      <c r="O142" s="41">
        <v>658.5</v>
      </c>
      <c r="P142" s="1"/>
      <c r="Q142" s="32">
        <f>C$16</f>
        <v>2000</v>
      </c>
      <c r="R142" s="39" t="s">
        <v>3258</v>
      </c>
      <c r="S142" s="40" t="s">
        <v>1279</v>
      </c>
      <c r="T142" s="40" t="s">
        <v>685</v>
      </c>
      <c r="U142" s="40" t="s">
        <v>1931</v>
      </c>
      <c r="V142" s="40" t="s">
        <v>1121</v>
      </c>
      <c r="W142" s="40" t="s">
        <v>1280</v>
      </c>
      <c r="X142" s="40" t="s">
        <v>1466</v>
      </c>
      <c r="Y142" s="40" t="s">
        <v>1467</v>
      </c>
      <c r="Z142" s="40" t="s">
        <v>78</v>
      </c>
      <c r="AA142" s="40" t="s">
        <v>79</v>
      </c>
      <c r="AB142" s="40" t="s">
        <v>80</v>
      </c>
      <c r="AC142" s="81" t="s">
        <v>81</v>
      </c>
    </row>
    <row r="143" spans="2:29" ht="12.75">
      <c r="B143" s="1">
        <f t="shared" si="16"/>
        <v>8</v>
      </c>
      <c r="C143" s="32">
        <f>C$17</f>
        <v>2500</v>
      </c>
      <c r="D143" s="39">
        <v>24.9</v>
      </c>
      <c r="E143" s="40">
        <v>35.8</v>
      </c>
      <c r="F143" s="40">
        <v>43.3</v>
      </c>
      <c r="G143" s="40">
        <v>63.3</v>
      </c>
      <c r="H143" s="40">
        <v>70.4</v>
      </c>
      <c r="I143" s="40">
        <v>94.5</v>
      </c>
      <c r="J143" s="40">
        <v>110.7</v>
      </c>
      <c r="K143" s="40">
        <v>139.2</v>
      </c>
      <c r="L143" s="40">
        <v>191.8</v>
      </c>
      <c r="M143" s="40">
        <v>225.5</v>
      </c>
      <c r="N143" s="40">
        <v>432</v>
      </c>
      <c r="O143" s="41">
        <v>818.1</v>
      </c>
      <c r="P143" s="1"/>
      <c r="Q143" s="32">
        <f>C$17</f>
        <v>2500</v>
      </c>
      <c r="R143" s="39" t="s">
        <v>3574</v>
      </c>
      <c r="S143" s="40" t="s">
        <v>1284</v>
      </c>
      <c r="T143" s="40" t="s">
        <v>1468</v>
      </c>
      <c r="U143" s="40" t="s">
        <v>3611</v>
      </c>
      <c r="V143" s="40" t="s">
        <v>1286</v>
      </c>
      <c r="W143" s="40" t="s">
        <v>1469</v>
      </c>
      <c r="X143" s="40" t="s">
        <v>1470</v>
      </c>
      <c r="Y143" s="40" t="s">
        <v>1471</v>
      </c>
      <c r="Z143" s="40" t="s">
        <v>87</v>
      </c>
      <c r="AA143" s="40" t="s">
        <v>88</v>
      </c>
      <c r="AB143" s="40" t="s">
        <v>89</v>
      </c>
      <c r="AC143" s="81" t="s">
        <v>90</v>
      </c>
    </row>
    <row r="144" spans="2:29" ht="12.75">
      <c r="B144" s="1">
        <f t="shared" si="16"/>
        <v>9</v>
      </c>
      <c r="C144" s="32">
        <f>C$18</f>
        <v>3000</v>
      </c>
      <c r="D144" s="39">
        <v>26.2</v>
      </c>
      <c r="E144" s="40">
        <v>35.5</v>
      </c>
      <c r="F144" s="40">
        <v>42</v>
      </c>
      <c r="G144" s="40">
        <v>70.2</v>
      </c>
      <c r="H144" s="40">
        <v>74.9</v>
      </c>
      <c r="I144" s="40">
        <v>106.1</v>
      </c>
      <c r="J144" s="40">
        <v>124.4</v>
      </c>
      <c r="K144" s="40">
        <v>158.1</v>
      </c>
      <c r="L144" s="40">
        <v>213.2</v>
      </c>
      <c r="M144" s="40">
        <v>266.6</v>
      </c>
      <c r="N144" s="40">
        <v>514.4</v>
      </c>
      <c r="O144" s="41">
        <v>977.7</v>
      </c>
      <c r="P144" s="1"/>
      <c r="Q144" s="32">
        <f>C$18</f>
        <v>3000</v>
      </c>
      <c r="R144" s="39" t="s">
        <v>1472</v>
      </c>
      <c r="S144" s="40" t="s">
        <v>928</v>
      </c>
      <c r="T144" s="40" t="s">
        <v>3017</v>
      </c>
      <c r="U144" s="40" t="s">
        <v>92</v>
      </c>
      <c r="V144" s="40" t="s">
        <v>1292</v>
      </c>
      <c r="W144" s="40" t="s">
        <v>1473</v>
      </c>
      <c r="X144" s="40" t="s">
        <v>1474</v>
      </c>
      <c r="Y144" s="40" t="s">
        <v>97</v>
      </c>
      <c r="Z144" s="40" t="s">
        <v>98</v>
      </c>
      <c r="AA144" s="40" t="s">
        <v>99</v>
      </c>
      <c r="AB144" s="40" t="s">
        <v>100</v>
      </c>
      <c r="AC144" s="81" t="s">
        <v>101</v>
      </c>
    </row>
    <row r="145" spans="2:29" ht="12.75">
      <c r="B145" s="1">
        <f t="shared" si="16"/>
        <v>10</v>
      </c>
      <c r="C145" s="32">
        <f>C$19</f>
        <v>4000</v>
      </c>
      <c r="D145" s="39">
        <v>31.3</v>
      </c>
      <c r="E145" s="40">
        <v>45.9</v>
      </c>
      <c r="F145" s="40">
        <v>60.2</v>
      </c>
      <c r="G145" s="40">
        <v>77.5</v>
      </c>
      <c r="H145" s="40">
        <v>88.7</v>
      </c>
      <c r="I145" s="40">
        <v>127.1</v>
      </c>
      <c r="J145" s="40">
        <v>151.2</v>
      </c>
      <c r="K145" s="40">
        <v>192.3</v>
      </c>
      <c r="L145" s="40">
        <v>250.4</v>
      </c>
      <c r="M145" s="40">
        <v>348.8</v>
      </c>
      <c r="N145" s="40">
        <v>679.1</v>
      </c>
      <c r="O145" s="41">
        <v>1296.9</v>
      </c>
      <c r="P145" s="1"/>
      <c r="Q145" s="32">
        <f>C$19</f>
        <v>4000</v>
      </c>
      <c r="R145" s="39" t="s">
        <v>2956</v>
      </c>
      <c r="S145" s="40" t="s">
        <v>2547</v>
      </c>
      <c r="T145" s="40" t="s">
        <v>1475</v>
      </c>
      <c r="U145" s="40" t="s">
        <v>1297</v>
      </c>
      <c r="V145" s="40" t="s">
        <v>1476</v>
      </c>
      <c r="W145" s="40" t="s">
        <v>1477</v>
      </c>
      <c r="X145" s="40" t="s">
        <v>1478</v>
      </c>
      <c r="Y145" s="40" t="s">
        <v>107</v>
      </c>
      <c r="Z145" s="40" t="s">
        <v>108</v>
      </c>
      <c r="AA145" s="40" t="s">
        <v>109</v>
      </c>
      <c r="AB145" s="40" t="s">
        <v>110</v>
      </c>
      <c r="AC145" s="81" t="s">
        <v>111</v>
      </c>
    </row>
    <row r="146" spans="2:29" ht="12.75">
      <c r="B146" s="1">
        <f t="shared" si="16"/>
        <v>11</v>
      </c>
      <c r="C146" s="32">
        <f>C$20</f>
        <v>6000</v>
      </c>
      <c r="D146" s="39">
        <v>35</v>
      </c>
      <c r="E146" s="40">
        <v>55.3</v>
      </c>
      <c r="F146" s="40">
        <v>71.7</v>
      </c>
      <c r="G146" s="40">
        <v>91.2</v>
      </c>
      <c r="H146" s="40">
        <v>113.4</v>
      </c>
      <c r="I146" s="40">
        <v>160.5</v>
      </c>
      <c r="J146" s="40">
        <v>204.7</v>
      </c>
      <c r="K146" s="40">
        <v>249.7</v>
      </c>
      <c r="L146" s="40">
        <v>351</v>
      </c>
      <c r="M146" s="40">
        <v>513.2</v>
      </c>
      <c r="N146" s="40">
        <v>1008.7</v>
      </c>
      <c r="O146" s="41">
        <v>1935.4</v>
      </c>
      <c r="P146" s="1"/>
      <c r="Q146" s="32">
        <f>C$20</f>
        <v>6000</v>
      </c>
      <c r="R146" s="39" t="s">
        <v>1301</v>
      </c>
      <c r="S146" s="40" t="s">
        <v>1302</v>
      </c>
      <c r="T146" s="40" t="s">
        <v>1479</v>
      </c>
      <c r="U146" s="40" t="s">
        <v>453</v>
      </c>
      <c r="V146" s="40" t="s">
        <v>1480</v>
      </c>
      <c r="W146" s="40" t="s">
        <v>115</v>
      </c>
      <c r="X146" s="40" t="s">
        <v>116</v>
      </c>
      <c r="Y146" s="40" t="s">
        <v>117</v>
      </c>
      <c r="Z146" s="40" t="s">
        <v>118</v>
      </c>
      <c r="AA146" s="40" t="s">
        <v>119</v>
      </c>
      <c r="AB146" s="40" t="s">
        <v>120</v>
      </c>
      <c r="AC146" s="81" t="s">
        <v>121</v>
      </c>
    </row>
    <row r="147" spans="2:29" ht="13.5" thickBot="1">
      <c r="B147" s="1">
        <f t="shared" si="16"/>
        <v>12</v>
      </c>
      <c r="C147" s="42">
        <f>C$21</f>
        <v>10000</v>
      </c>
      <c r="D147" s="43">
        <v>41.7</v>
      </c>
      <c r="E147" s="44">
        <v>77.5</v>
      </c>
      <c r="F147" s="44">
        <v>95.8</v>
      </c>
      <c r="G147" s="44">
        <v>109.8</v>
      </c>
      <c r="H147" s="44">
        <v>140.8</v>
      </c>
      <c r="I147" s="44">
        <v>228.6</v>
      </c>
      <c r="J147" s="44">
        <v>292.5</v>
      </c>
      <c r="K147" s="44">
        <v>332.9</v>
      </c>
      <c r="L147" s="44">
        <v>571.6</v>
      </c>
      <c r="M147" s="44">
        <v>841.9</v>
      </c>
      <c r="N147" s="44">
        <v>1667.9</v>
      </c>
      <c r="O147" s="45">
        <v>3212.4</v>
      </c>
      <c r="P147" s="1"/>
      <c r="Q147" s="42">
        <f>C$21</f>
        <v>10000</v>
      </c>
      <c r="R147" s="43" t="s">
        <v>1306</v>
      </c>
      <c r="S147" s="44" t="s">
        <v>1307</v>
      </c>
      <c r="T147" s="44" t="s">
        <v>1481</v>
      </c>
      <c r="U147" s="44" t="s">
        <v>1482</v>
      </c>
      <c r="V147" s="44" t="s">
        <v>1310</v>
      </c>
      <c r="W147" s="44" t="s">
        <v>127</v>
      </c>
      <c r="X147" s="44" t="s">
        <v>128</v>
      </c>
      <c r="Y147" s="44" t="s">
        <v>129</v>
      </c>
      <c r="Z147" s="44" t="s">
        <v>130</v>
      </c>
      <c r="AA147" s="44" t="s">
        <v>131</v>
      </c>
      <c r="AB147" s="44" t="s">
        <v>132</v>
      </c>
      <c r="AC147" s="82" t="s">
        <v>133</v>
      </c>
    </row>
    <row r="148" spans="3:29" ht="3" customHeight="1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3:29" ht="13.5" thickBot="1">
      <c r="C149" s="23" t="s">
        <v>2001</v>
      </c>
      <c r="D149" s="1"/>
      <c r="E149" s="1"/>
      <c r="F149" s="1"/>
      <c r="G149" s="1"/>
      <c r="H149" s="1"/>
      <c r="J149" s="1"/>
      <c r="L149" s="1"/>
      <c r="M149" s="78"/>
      <c r="N149" s="78"/>
      <c r="O149" s="79" t="s">
        <v>2002</v>
      </c>
      <c r="P149" s="1"/>
      <c r="Q149" s="23" t="s">
        <v>2003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 thickBot="1">
      <c r="C150" s="26" t="s">
        <v>1508</v>
      </c>
      <c r="D150" s="30">
        <f>D$9</f>
        <v>10</v>
      </c>
      <c r="E150" s="30">
        <f aca="true" t="shared" si="17" ref="E150:O150">E$9</f>
        <v>50</v>
      </c>
      <c r="F150" s="30">
        <f t="shared" si="17"/>
        <v>100</v>
      </c>
      <c r="G150" s="30">
        <f t="shared" si="17"/>
        <v>500</v>
      </c>
      <c r="H150" s="30">
        <f t="shared" si="17"/>
        <v>1000</v>
      </c>
      <c r="I150" s="30">
        <f t="shared" si="17"/>
        <v>5000</v>
      </c>
      <c r="J150" s="30">
        <f t="shared" si="17"/>
        <v>10000</v>
      </c>
      <c r="K150" s="30">
        <f t="shared" si="17"/>
        <v>20000</v>
      </c>
      <c r="L150" s="30">
        <f t="shared" si="17"/>
        <v>50000</v>
      </c>
      <c r="M150" s="30">
        <f t="shared" si="17"/>
        <v>100000</v>
      </c>
      <c r="N150" s="30">
        <f t="shared" si="17"/>
        <v>200000</v>
      </c>
      <c r="O150" s="31">
        <f t="shared" si="17"/>
        <v>500000</v>
      </c>
      <c r="P150" s="1"/>
      <c r="Q150" s="26" t="s">
        <v>1508</v>
      </c>
      <c r="R150" s="30">
        <f>D$9</f>
        <v>10</v>
      </c>
      <c r="S150" s="30">
        <f>E$9</f>
        <v>50</v>
      </c>
      <c r="T150" s="30">
        <f>F$9</f>
        <v>100</v>
      </c>
      <c r="U150" s="30">
        <f>G$9</f>
        <v>500</v>
      </c>
      <c r="V150" s="30">
        <f>H$9</f>
        <v>1000</v>
      </c>
      <c r="W150" s="30">
        <f>I$9</f>
        <v>5000</v>
      </c>
      <c r="X150" s="30">
        <f>J$9</f>
        <v>10000</v>
      </c>
      <c r="Y150" s="30">
        <f>K$9</f>
        <v>20000</v>
      </c>
      <c r="Z150" s="30">
        <f>L$9</f>
        <v>50000</v>
      </c>
      <c r="AA150" s="30">
        <f>M$9</f>
        <v>100000</v>
      </c>
      <c r="AB150" s="30">
        <f>N$9</f>
        <v>200000</v>
      </c>
      <c r="AC150" s="31">
        <f>O$9</f>
        <v>500000</v>
      </c>
    </row>
    <row r="151" spans="2:29" ht="12.75">
      <c r="B151" s="1">
        <v>1</v>
      </c>
      <c r="C151" s="32">
        <f>C$10</f>
        <v>10</v>
      </c>
      <c r="D151" s="58">
        <v>50</v>
      </c>
      <c r="E151" s="59">
        <v>50</v>
      </c>
      <c r="F151" s="59">
        <v>50</v>
      </c>
      <c r="G151" s="59">
        <v>50.1</v>
      </c>
      <c r="H151" s="59">
        <v>50.2</v>
      </c>
      <c r="I151" s="59">
        <v>50.2</v>
      </c>
      <c r="J151" s="59">
        <v>50.2</v>
      </c>
      <c r="K151" s="59">
        <v>50.1</v>
      </c>
      <c r="L151" s="59">
        <v>50.2</v>
      </c>
      <c r="M151" s="59">
        <v>50.2</v>
      </c>
      <c r="N151" s="59">
        <v>50.1</v>
      </c>
      <c r="O151" s="60">
        <v>50.1</v>
      </c>
      <c r="P151" s="1"/>
      <c r="Q151" s="32">
        <f>C$10</f>
        <v>10</v>
      </c>
      <c r="R151" s="36" t="s">
        <v>1255</v>
      </c>
      <c r="S151" s="37" t="s">
        <v>1256</v>
      </c>
      <c r="T151" s="37" t="s">
        <v>1257</v>
      </c>
      <c r="U151" s="37" t="s">
        <v>3227</v>
      </c>
      <c r="V151" s="37" t="s">
        <v>1089</v>
      </c>
      <c r="W151" s="37" t="s">
        <v>1874</v>
      </c>
      <c r="X151" s="37" t="s">
        <v>1875</v>
      </c>
      <c r="Y151" s="37" t="s">
        <v>1875</v>
      </c>
      <c r="Z151" s="37" t="s">
        <v>1876</v>
      </c>
      <c r="AA151" s="37" t="s">
        <v>1876</v>
      </c>
      <c r="AB151" s="37" t="s">
        <v>1892</v>
      </c>
      <c r="AC151" s="38" t="s">
        <v>2519</v>
      </c>
    </row>
    <row r="152" spans="2:29" ht="12.75">
      <c r="B152" s="1">
        <f>B151+1</f>
        <v>2</v>
      </c>
      <c r="C152" s="32">
        <f>C$11</f>
        <v>50</v>
      </c>
      <c r="D152" s="64">
        <v>50</v>
      </c>
      <c r="E152" s="65">
        <v>50.2</v>
      </c>
      <c r="F152" s="65">
        <v>50.3</v>
      </c>
      <c r="G152" s="65">
        <v>50.4</v>
      </c>
      <c r="H152" s="65">
        <v>50.5</v>
      </c>
      <c r="I152" s="65">
        <v>51.1</v>
      </c>
      <c r="J152" s="65">
        <v>51</v>
      </c>
      <c r="K152" s="65">
        <v>51</v>
      </c>
      <c r="L152" s="65">
        <v>52.4</v>
      </c>
      <c r="M152" s="65">
        <v>53.6</v>
      </c>
      <c r="N152" s="65">
        <v>52.6</v>
      </c>
      <c r="O152" s="66">
        <v>52.2</v>
      </c>
      <c r="P152" s="1"/>
      <c r="Q152" s="32">
        <f>C$11</f>
        <v>50</v>
      </c>
      <c r="R152" s="39" t="s">
        <v>3569</v>
      </c>
      <c r="S152" s="40" t="s">
        <v>1871</v>
      </c>
      <c r="T152" s="40" t="s">
        <v>1258</v>
      </c>
      <c r="U152" s="40" t="s">
        <v>1889</v>
      </c>
      <c r="V152" s="40" t="s">
        <v>915</v>
      </c>
      <c r="W152" s="40" t="s">
        <v>1875</v>
      </c>
      <c r="X152" s="40" t="s">
        <v>1883</v>
      </c>
      <c r="Y152" s="40" t="s">
        <v>1884</v>
      </c>
      <c r="Z152" s="40" t="s">
        <v>1876</v>
      </c>
      <c r="AA152" s="40" t="s">
        <v>1876</v>
      </c>
      <c r="AB152" s="40" t="s">
        <v>2005</v>
      </c>
      <c r="AC152" s="41" t="s">
        <v>2006</v>
      </c>
    </row>
    <row r="153" spans="2:29" ht="12.75">
      <c r="B153" s="1">
        <f aca="true" t="shared" si="18" ref="B153:B162">B152+1</f>
        <v>3</v>
      </c>
      <c r="C153" s="32">
        <f>C$12</f>
        <v>100</v>
      </c>
      <c r="D153" s="64">
        <v>50</v>
      </c>
      <c r="E153" s="65">
        <v>50.2</v>
      </c>
      <c r="F153" s="65">
        <v>50.7</v>
      </c>
      <c r="G153" s="65">
        <v>50.8</v>
      </c>
      <c r="H153" s="65">
        <v>50.6</v>
      </c>
      <c r="I153" s="65">
        <v>52.1</v>
      </c>
      <c r="J153" s="65">
        <v>52.1</v>
      </c>
      <c r="K153" s="65">
        <v>53.4</v>
      </c>
      <c r="L153" s="65">
        <v>58.9</v>
      </c>
      <c r="M153" s="65">
        <v>59.7</v>
      </c>
      <c r="N153" s="65">
        <v>60.8</v>
      </c>
      <c r="O153" s="66">
        <v>60.6</v>
      </c>
      <c r="P153" s="1"/>
      <c r="Q153" s="32">
        <f>C$12</f>
        <v>100</v>
      </c>
      <c r="R153" s="39" t="s">
        <v>1458</v>
      </c>
      <c r="S153" s="40" t="s">
        <v>2423</v>
      </c>
      <c r="T153" s="40" t="s">
        <v>1260</v>
      </c>
      <c r="U153" s="40" t="s">
        <v>1261</v>
      </c>
      <c r="V153" s="40" t="s">
        <v>1262</v>
      </c>
      <c r="W153" s="40" t="s">
        <v>1459</v>
      </c>
      <c r="X153" s="40" t="s">
        <v>2009</v>
      </c>
      <c r="Y153" s="40" t="s">
        <v>1884</v>
      </c>
      <c r="Z153" s="40" t="s">
        <v>1874</v>
      </c>
      <c r="AA153" s="40" t="s">
        <v>1876</v>
      </c>
      <c r="AB153" s="40" t="s">
        <v>1876</v>
      </c>
      <c r="AC153" s="41" t="s">
        <v>1877</v>
      </c>
    </row>
    <row r="154" spans="2:29" ht="12.75">
      <c r="B154" s="1">
        <f t="shared" si="18"/>
        <v>4</v>
      </c>
      <c r="C154" s="32">
        <f>C$13</f>
        <v>500</v>
      </c>
      <c r="D154" s="64">
        <v>50.1</v>
      </c>
      <c r="E154" s="65">
        <v>50.5</v>
      </c>
      <c r="F154" s="65">
        <v>52</v>
      </c>
      <c r="G154" s="65">
        <v>53.7</v>
      </c>
      <c r="H154" s="65">
        <v>54.5</v>
      </c>
      <c r="I154" s="65">
        <v>65.8</v>
      </c>
      <c r="J154" s="65">
        <v>71.8</v>
      </c>
      <c r="K154" s="65">
        <v>71.8</v>
      </c>
      <c r="L154" s="65">
        <v>84.1</v>
      </c>
      <c r="M154" s="65">
        <v>80.7</v>
      </c>
      <c r="N154" s="65">
        <v>80.2</v>
      </c>
      <c r="O154" s="66">
        <v>74.8</v>
      </c>
      <c r="P154" s="1"/>
      <c r="Q154" s="32">
        <f>C$13</f>
        <v>500</v>
      </c>
      <c r="R154" s="39" t="s">
        <v>1263</v>
      </c>
      <c r="S154" s="40" t="s">
        <v>1264</v>
      </c>
      <c r="T154" s="40" t="s">
        <v>685</v>
      </c>
      <c r="U154" s="40" t="s">
        <v>1265</v>
      </c>
      <c r="V154" s="40" t="s">
        <v>1266</v>
      </c>
      <c r="W154" s="40" t="s">
        <v>1460</v>
      </c>
      <c r="X154" s="40" t="s">
        <v>1267</v>
      </c>
      <c r="Y154" s="40" t="s">
        <v>3654</v>
      </c>
      <c r="Z154" s="40" t="s">
        <v>3652</v>
      </c>
      <c r="AA154" s="40" t="s">
        <v>134</v>
      </c>
      <c r="AB154" s="40" t="s">
        <v>135</v>
      </c>
      <c r="AC154" s="41" t="s">
        <v>136</v>
      </c>
    </row>
    <row r="155" spans="2:29" ht="12.75">
      <c r="B155" s="1">
        <f t="shared" si="18"/>
        <v>5</v>
      </c>
      <c r="C155" s="32">
        <f>C$14</f>
        <v>1000</v>
      </c>
      <c r="D155" s="64">
        <v>50.2</v>
      </c>
      <c r="E155" s="65">
        <v>51.1</v>
      </c>
      <c r="F155" s="65">
        <v>52.9</v>
      </c>
      <c r="G155" s="65">
        <v>56.1</v>
      </c>
      <c r="H155" s="65">
        <v>57.4</v>
      </c>
      <c r="I155" s="65">
        <v>75.1</v>
      </c>
      <c r="J155" s="65">
        <v>79</v>
      </c>
      <c r="K155" s="65">
        <v>73</v>
      </c>
      <c r="L155" s="65">
        <v>74.7</v>
      </c>
      <c r="M155" s="65">
        <v>70.5</v>
      </c>
      <c r="N155" s="65">
        <v>66.9</v>
      </c>
      <c r="O155" s="66">
        <v>63.9</v>
      </c>
      <c r="P155" s="1"/>
      <c r="Q155" s="32">
        <f>C$14</f>
        <v>1000</v>
      </c>
      <c r="R155" s="39" t="s">
        <v>2431</v>
      </c>
      <c r="S155" s="40" t="s">
        <v>1268</v>
      </c>
      <c r="T155" s="40" t="s">
        <v>2405</v>
      </c>
      <c r="U155" s="40" t="s">
        <v>3248</v>
      </c>
      <c r="V155" s="40" t="s">
        <v>1461</v>
      </c>
      <c r="W155" s="40" t="s">
        <v>2412</v>
      </c>
      <c r="X155" s="40" t="s">
        <v>2009</v>
      </c>
      <c r="Y155" s="40" t="s">
        <v>1313</v>
      </c>
      <c r="Z155" s="40" t="s">
        <v>3656</v>
      </c>
      <c r="AA155" s="40" t="s">
        <v>139</v>
      </c>
      <c r="AB155" s="40" t="s">
        <v>140</v>
      </c>
      <c r="AC155" s="41" t="s">
        <v>141</v>
      </c>
    </row>
    <row r="156" spans="2:29" ht="12.75">
      <c r="B156" s="1">
        <f t="shared" si="18"/>
        <v>6</v>
      </c>
      <c r="C156" s="32">
        <f>C$15</f>
        <v>1500</v>
      </c>
      <c r="D156" s="64">
        <v>50.2</v>
      </c>
      <c r="E156" s="65">
        <v>51.2</v>
      </c>
      <c r="F156" s="65">
        <v>54</v>
      </c>
      <c r="G156" s="65">
        <v>60.6</v>
      </c>
      <c r="H156" s="65">
        <v>59.6</v>
      </c>
      <c r="I156" s="65">
        <v>74.4</v>
      </c>
      <c r="J156" s="65">
        <v>77.9</v>
      </c>
      <c r="K156" s="65">
        <v>68.2</v>
      </c>
      <c r="L156" s="65">
        <v>68.9</v>
      </c>
      <c r="M156" s="65">
        <v>70.1</v>
      </c>
      <c r="N156" s="65">
        <v>65.9</v>
      </c>
      <c r="O156" s="66">
        <v>63</v>
      </c>
      <c r="P156" s="1"/>
      <c r="Q156" s="32">
        <f>C$15</f>
        <v>1500</v>
      </c>
      <c r="R156" s="39" t="s">
        <v>1271</v>
      </c>
      <c r="S156" s="40" t="s">
        <v>1272</v>
      </c>
      <c r="T156" s="40" t="s">
        <v>1273</v>
      </c>
      <c r="U156" s="40" t="s">
        <v>1096</v>
      </c>
      <c r="V156" s="40" t="s">
        <v>1274</v>
      </c>
      <c r="W156" s="40" t="s">
        <v>1314</v>
      </c>
      <c r="X156" s="40" t="s">
        <v>1483</v>
      </c>
      <c r="Y156" s="40" t="s">
        <v>1484</v>
      </c>
      <c r="Z156" s="40" t="s">
        <v>146</v>
      </c>
      <c r="AA156" s="40" t="s">
        <v>147</v>
      </c>
      <c r="AB156" s="40" t="s">
        <v>148</v>
      </c>
      <c r="AC156" s="41" t="s">
        <v>149</v>
      </c>
    </row>
    <row r="157" spans="2:29" ht="12.75">
      <c r="B157" s="1">
        <f t="shared" si="18"/>
        <v>7</v>
      </c>
      <c r="C157" s="32">
        <f>C$16</f>
        <v>2000</v>
      </c>
      <c r="D157" s="64">
        <v>50.5</v>
      </c>
      <c r="E157" s="65">
        <v>51.8</v>
      </c>
      <c r="F157" s="65">
        <v>55.2</v>
      </c>
      <c r="G157" s="65">
        <v>59.2</v>
      </c>
      <c r="H157" s="65">
        <v>70</v>
      </c>
      <c r="I157" s="65">
        <v>77.9</v>
      </c>
      <c r="J157" s="65">
        <v>74.8</v>
      </c>
      <c r="K157" s="65">
        <v>70.3</v>
      </c>
      <c r="L157" s="65">
        <v>67.5</v>
      </c>
      <c r="M157" s="65">
        <v>68.3</v>
      </c>
      <c r="N157" s="65">
        <v>67.3</v>
      </c>
      <c r="O157" s="66">
        <v>64.1</v>
      </c>
      <c r="P157" s="1"/>
      <c r="Q157" s="32">
        <f>C$16</f>
        <v>2000</v>
      </c>
      <c r="R157" s="39" t="s">
        <v>3258</v>
      </c>
      <c r="S157" s="40" t="s">
        <v>1279</v>
      </c>
      <c r="T157" s="40" t="s">
        <v>685</v>
      </c>
      <c r="U157" s="40" t="s">
        <v>1931</v>
      </c>
      <c r="V157" s="40" t="s">
        <v>1121</v>
      </c>
      <c r="W157" s="40" t="s">
        <v>1485</v>
      </c>
      <c r="X157" s="40" t="s">
        <v>1486</v>
      </c>
      <c r="Y157" s="40" t="s">
        <v>1319</v>
      </c>
      <c r="Z157" s="40" t="s">
        <v>153</v>
      </c>
      <c r="AA157" s="40" t="s">
        <v>154</v>
      </c>
      <c r="AB157" s="40" t="s">
        <v>155</v>
      </c>
      <c r="AC157" s="41" t="s">
        <v>156</v>
      </c>
    </row>
    <row r="158" spans="2:29" ht="12.75">
      <c r="B158" s="1">
        <f t="shared" si="18"/>
        <v>8</v>
      </c>
      <c r="C158" s="32">
        <f>C$17</f>
        <v>2500</v>
      </c>
      <c r="D158" s="64">
        <v>51.2</v>
      </c>
      <c r="E158" s="65">
        <v>52.6</v>
      </c>
      <c r="F158" s="65">
        <v>54.6</v>
      </c>
      <c r="G158" s="65">
        <v>60.4</v>
      </c>
      <c r="H158" s="65">
        <v>73.2</v>
      </c>
      <c r="I158" s="65">
        <v>70.4</v>
      </c>
      <c r="J158" s="65">
        <v>69</v>
      </c>
      <c r="K158" s="65">
        <v>68.4</v>
      </c>
      <c r="L158" s="65">
        <v>68.9</v>
      </c>
      <c r="M158" s="65">
        <v>66.4</v>
      </c>
      <c r="N158" s="65">
        <v>65.5</v>
      </c>
      <c r="O158" s="66">
        <v>65</v>
      </c>
      <c r="P158" s="1"/>
      <c r="Q158" s="32">
        <f>C$17</f>
        <v>2500</v>
      </c>
      <c r="R158" s="39" t="s">
        <v>3574</v>
      </c>
      <c r="S158" s="40" t="s">
        <v>1284</v>
      </c>
      <c r="T158" s="40" t="s">
        <v>1487</v>
      </c>
      <c r="U158" s="40" t="s">
        <v>3611</v>
      </c>
      <c r="V158" s="40" t="s">
        <v>1286</v>
      </c>
      <c r="W158" s="40" t="s">
        <v>1321</v>
      </c>
      <c r="X158" s="40" t="s">
        <v>1488</v>
      </c>
      <c r="Y158" s="40" t="s">
        <v>1489</v>
      </c>
      <c r="Z158" s="40" t="s">
        <v>161</v>
      </c>
      <c r="AA158" s="40" t="s">
        <v>162</v>
      </c>
      <c r="AB158" s="40" t="s">
        <v>163</v>
      </c>
      <c r="AC158" s="41" t="s">
        <v>164</v>
      </c>
    </row>
    <row r="159" spans="2:29" ht="12.75">
      <c r="B159" s="1">
        <f t="shared" si="18"/>
        <v>9</v>
      </c>
      <c r="C159" s="32">
        <f>C$18</f>
        <v>3000</v>
      </c>
      <c r="D159" s="64">
        <v>51.2</v>
      </c>
      <c r="E159" s="65">
        <v>53</v>
      </c>
      <c r="F159" s="65">
        <v>55.3</v>
      </c>
      <c r="G159" s="65">
        <v>61.6</v>
      </c>
      <c r="H159" s="65">
        <v>72.8</v>
      </c>
      <c r="I159" s="65">
        <v>72.1</v>
      </c>
      <c r="J159" s="65">
        <v>70.5</v>
      </c>
      <c r="K159" s="65">
        <v>69.8</v>
      </c>
      <c r="L159" s="65">
        <v>70.3</v>
      </c>
      <c r="M159" s="65">
        <v>67.4</v>
      </c>
      <c r="N159" s="65">
        <v>66.4</v>
      </c>
      <c r="O159" s="66">
        <v>65.8</v>
      </c>
      <c r="P159" s="1"/>
      <c r="Q159" s="32">
        <f>C$18</f>
        <v>3000</v>
      </c>
      <c r="R159" s="39" t="s">
        <v>1472</v>
      </c>
      <c r="S159" s="40" t="s">
        <v>928</v>
      </c>
      <c r="T159" s="40" t="s">
        <v>3017</v>
      </c>
      <c r="U159" s="40" t="s">
        <v>92</v>
      </c>
      <c r="V159" s="40" t="s">
        <v>1292</v>
      </c>
      <c r="W159" s="40" t="s">
        <v>1490</v>
      </c>
      <c r="X159" s="40" t="s">
        <v>1491</v>
      </c>
      <c r="Y159" s="40" t="s">
        <v>167</v>
      </c>
      <c r="Z159" s="40" t="s">
        <v>168</v>
      </c>
      <c r="AA159" s="40" t="s">
        <v>169</v>
      </c>
      <c r="AB159" s="40" t="s">
        <v>170</v>
      </c>
      <c r="AC159" s="41" t="s">
        <v>2952</v>
      </c>
    </row>
    <row r="160" spans="2:29" ht="12.75">
      <c r="B160" s="1">
        <f t="shared" si="18"/>
        <v>10</v>
      </c>
      <c r="C160" s="32">
        <f>C$19</f>
        <v>4000</v>
      </c>
      <c r="D160" s="64">
        <v>51.2</v>
      </c>
      <c r="E160" s="65">
        <v>54.5</v>
      </c>
      <c r="F160" s="65">
        <v>59.2</v>
      </c>
      <c r="G160" s="65">
        <v>75.3</v>
      </c>
      <c r="H160" s="65">
        <v>76.4</v>
      </c>
      <c r="I160" s="65">
        <v>75.3</v>
      </c>
      <c r="J160" s="65">
        <v>73.4</v>
      </c>
      <c r="K160" s="65">
        <v>72.2</v>
      </c>
      <c r="L160" s="65">
        <v>72.6</v>
      </c>
      <c r="M160" s="65">
        <v>69.2</v>
      </c>
      <c r="N160" s="65">
        <v>67.9</v>
      </c>
      <c r="O160" s="66">
        <v>67.1</v>
      </c>
      <c r="P160" s="1"/>
      <c r="Q160" s="32">
        <f>C$19</f>
        <v>4000</v>
      </c>
      <c r="R160" s="39" t="s">
        <v>1326</v>
      </c>
      <c r="S160" s="40" t="s">
        <v>2547</v>
      </c>
      <c r="T160" s="40" t="s">
        <v>1475</v>
      </c>
      <c r="U160" s="40" t="s">
        <v>1297</v>
      </c>
      <c r="V160" s="40" t="s">
        <v>3693</v>
      </c>
      <c r="W160" s="40" t="s">
        <v>1327</v>
      </c>
      <c r="X160" s="40" t="s">
        <v>1492</v>
      </c>
      <c r="Y160" s="40" t="s">
        <v>174</v>
      </c>
      <c r="Z160" s="40" t="s">
        <v>175</v>
      </c>
      <c r="AA160" s="40" t="s">
        <v>176</v>
      </c>
      <c r="AB160" s="40" t="s">
        <v>177</v>
      </c>
      <c r="AC160" s="41" t="s">
        <v>178</v>
      </c>
    </row>
    <row r="161" spans="2:29" ht="12.75">
      <c r="B161" s="1">
        <f t="shared" si="18"/>
        <v>11</v>
      </c>
      <c r="C161" s="32">
        <f>C$20</f>
        <v>6000</v>
      </c>
      <c r="D161" s="64">
        <v>50.8</v>
      </c>
      <c r="E161" s="65">
        <v>53.7</v>
      </c>
      <c r="F161" s="65">
        <v>59.6</v>
      </c>
      <c r="G161" s="65">
        <v>79.6</v>
      </c>
      <c r="H161" s="65">
        <v>82.1</v>
      </c>
      <c r="I161" s="65">
        <v>75</v>
      </c>
      <c r="J161" s="65">
        <v>78</v>
      </c>
      <c r="K161" s="65">
        <v>76.1</v>
      </c>
      <c r="L161" s="65">
        <v>76.5</v>
      </c>
      <c r="M161" s="65">
        <v>72.3</v>
      </c>
      <c r="N161" s="65">
        <v>70.4</v>
      </c>
      <c r="O161" s="66">
        <v>69</v>
      </c>
      <c r="P161" s="1"/>
      <c r="Q161" s="32">
        <f>C$20</f>
        <v>6000</v>
      </c>
      <c r="R161" s="39" t="s">
        <v>1493</v>
      </c>
      <c r="S161" s="40" t="s">
        <v>1302</v>
      </c>
      <c r="T161" s="40" t="s">
        <v>1303</v>
      </c>
      <c r="U161" s="40" t="s">
        <v>459</v>
      </c>
      <c r="V161" s="40" t="s">
        <v>1128</v>
      </c>
      <c r="W161" s="40" t="s">
        <v>182</v>
      </c>
      <c r="X161" s="40" t="s">
        <v>183</v>
      </c>
      <c r="Y161" s="40" t="s">
        <v>184</v>
      </c>
      <c r="Z161" s="40" t="s">
        <v>185</v>
      </c>
      <c r="AA161" s="40" t="s">
        <v>186</v>
      </c>
      <c r="AB161" s="40" t="s">
        <v>187</v>
      </c>
      <c r="AC161" s="41" t="s">
        <v>188</v>
      </c>
    </row>
    <row r="162" spans="2:29" ht="13.5" thickBot="1">
      <c r="B162" s="1">
        <f t="shared" si="18"/>
        <v>12</v>
      </c>
      <c r="C162" s="42">
        <f>C$21</f>
        <v>10000</v>
      </c>
      <c r="D162" s="70">
        <v>50.9</v>
      </c>
      <c r="E162" s="71">
        <v>58.6</v>
      </c>
      <c r="F162" s="71">
        <v>76.4</v>
      </c>
      <c r="G162" s="71">
        <v>72.1</v>
      </c>
      <c r="H162" s="71">
        <v>73.8</v>
      </c>
      <c r="I162" s="71">
        <v>75.8</v>
      </c>
      <c r="J162" s="71">
        <v>78.6</v>
      </c>
      <c r="K162" s="71">
        <v>76.4</v>
      </c>
      <c r="L162" s="71">
        <v>76.3</v>
      </c>
      <c r="M162" s="71">
        <v>76.7</v>
      </c>
      <c r="N162" s="71">
        <v>74.3</v>
      </c>
      <c r="O162" s="72">
        <v>72.3</v>
      </c>
      <c r="P162" s="1"/>
      <c r="Q162" s="42">
        <f>C$21</f>
        <v>10000</v>
      </c>
      <c r="R162" s="43" t="s">
        <v>1331</v>
      </c>
      <c r="S162" s="44" t="s">
        <v>1332</v>
      </c>
      <c r="T162" s="44" t="s">
        <v>1494</v>
      </c>
      <c r="U162" s="44" t="s">
        <v>1495</v>
      </c>
      <c r="V162" s="44" t="s">
        <v>3714</v>
      </c>
      <c r="W162" s="44" t="s">
        <v>193</v>
      </c>
      <c r="X162" s="44" t="s">
        <v>194</v>
      </c>
      <c r="Y162" s="44" t="s">
        <v>195</v>
      </c>
      <c r="Z162" s="44" t="s">
        <v>196</v>
      </c>
      <c r="AA162" s="44" t="s">
        <v>197</v>
      </c>
      <c r="AB162" s="44" t="s">
        <v>198</v>
      </c>
      <c r="AC162" s="45" t="s">
        <v>199</v>
      </c>
    </row>
    <row r="163" spans="3:16" ht="9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"/>
    </row>
    <row r="164" spans="3:29" ht="12.75">
      <c r="C164" s="21" t="s">
        <v>2098</v>
      </c>
      <c r="D164" s="19"/>
      <c r="E164" s="19"/>
      <c r="F164" s="19"/>
      <c r="G164" s="19"/>
      <c r="H164" s="19"/>
      <c r="I164" s="19"/>
      <c r="J164" s="20"/>
      <c r="K164" s="19"/>
      <c r="L164" s="19"/>
      <c r="M164" s="19"/>
      <c r="N164" s="19"/>
      <c r="O164" s="19"/>
      <c r="P164" s="1"/>
      <c r="Q164" s="21" t="s">
        <v>2099</v>
      </c>
      <c r="R164" s="19"/>
      <c r="S164" s="19"/>
      <c r="T164" s="19"/>
      <c r="U164" s="19"/>
      <c r="V164" s="19"/>
      <c r="W164" s="19"/>
      <c r="X164" s="20"/>
      <c r="Y164" s="19"/>
      <c r="Z164" s="19"/>
      <c r="AA164" s="19"/>
      <c r="AB164" s="19"/>
      <c r="AC164" s="19"/>
    </row>
    <row r="165" spans="3:29" ht="13.5" thickBot="1">
      <c r="C165" s="23" t="s">
        <v>2100</v>
      </c>
      <c r="D165" s="1"/>
      <c r="E165" s="1"/>
      <c r="F165" s="1"/>
      <c r="G165" s="1"/>
      <c r="H165" s="46" t="s">
        <v>2101</v>
      </c>
      <c r="I165" s="47"/>
      <c r="J165" s="48" t="s">
        <v>2102</v>
      </c>
      <c r="K165" s="48"/>
      <c r="L165" s="49" t="s">
        <v>2103</v>
      </c>
      <c r="M165" s="47"/>
      <c r="N165" s="50" t="s">
        <v>2104</v>
      </c>
      <c r="O165" s="50"/>
      <c r="P165" s="1"/>
      <c r="Q165" s="23" t="s">
        <v>2105</v>
      </c>
      <c r="R165" s="1"/>
      <c r="S165" s="1"/>
      <c r="T165" s="1"/>
      <c r="U165" s="1"/>
      <c r="V165" s="83"/>
      <c r="W165" s="83"/>
      <c r="X165" s="83"/>
      <c r="Y165" s="83"/>
      <c r="Z165" s="83"/>
      <c r="AA165" s="83"/>
      <c r="AB165" s="83"/>
      <c r="AC165" s="83"/>
    </row>
    <row r="166" spans="3:29" ht="13.5" thickBot="1">
      <c r="C166" s="26" t="s">
        <v>1508</v>
      </c>
      <c r="D166" s="30">
        <f>D$9</f>
        <v>10</v>
      </c>
      <c r="E166" s="30">
        <f aca="true" t="shared" si="19" ref="E166:O166">E$9</f>
        <v>50</v>
      </c>
      <c r="F166" s="30">
        <f t="shared" si="19"/>
        <v>100</v>
      </c>
      <c r="G166" s="30">
        <f t="shared" si="19"/>
        <v>500</v>
      </c>
      <c r="H166" s="30">
        <f t="shared" si="19"/>
        <v>1000</v>
      </c>
      <c r="I166" s="30">
        <f t="shared" si="19"/>
        <v>5000</v>
      </c>
      <c r="J166" s="30">
        <f t="shared" si="19"/>
        <v>10000</v>
      </c>
      <c r="K166" s="30">
        <f t="shared" si="19"/>
        <v>20000</v>
      </c>
      <c r="L166" s="30">
        <f t="shared" si="19"/>
        <v>50000</v>
      </c>
      <c r="M166" s="30">
        <f t="shared" si="19"/>
        <v>100000</v>
      </c>
      <c r="N166" s="30">
        <f t="shared" si="19"/>
        <v>200000</v>
      </c>
      <c r="O166" s="31">
        <f t="shared" si="19"/>
        <v>500000</v>
      </c>
      <c r="P166" s="1"/>
      <c r="Q166" s="26" t="s">
        <v>1508</v>
      </c>
      <c r="R166" s="30">
        <f>R$9</f>
        <v>10</v>
      </c>
      <c r="S166" s="30">
        <f aca="true" t="shared" si="20" ref="S166:AC166">S$9</f>
        <v>50</v>
      </c>
      <c r="T166" s="30">
        <f t="shared" si="20"/>
        <v>100</v>
      </c>
      <c r="U166" s="30">
        <f t="shared" si="20"/>
        <v>500</v>
      </c>
      <c r="V166" s="30">
        <f t="shared" si="20"/>
        <v>1000</v>
      </c>
      <c r="W166" s="30">
        <f t="shared" si="20"/>
        <v>5000</v>
      </c>
      <c r="X166" s="30">
        <f t="shared" si="20"/>
        <v>10000</v>
      </c>
      <c r="Y166" s="30">
        <f t="shared" si="20"/>
        <v>20000</v>
      </c>
      <c r="Z166" s="30">
        <f t="shared" si="20"/>
        <v>50000</v>
      </c>
      <c r="AA166" s="30">
        <f t="shared" si="20"/>
        <v>100000</v>
      </c>
      <c r="AB166" s="30">
        <f t="shared" si="20"/>
        <v>200000</v>
      </c>
      <c r="AC166" s="31">
        <f t="shared" si="20"/>
        <v>500000</v>
      </c>
    </row>
    <row r="167" spans="2:29" ht="12.75">
      <c r="B167" s="1">
        <v>1</v>
      </c>
      <c r="C167" s="32">
        <f>C$10</f>
        <v>10</v>
      </c>
      <c r="D167" s="84">
        <v>0.00338</v>
      </c>
      <c r="E167" s="85">
        <v>0.00227</v>
      </c>
      <c r="F167" s="85">
        <v>0.00178</v>
      </c>
      <c r="G167" s="85">
        <v>0.00123</v>
      </c>
      <c r="H167" s="85">
        <v>0.00104</v>
      </c>
      <c r="I167" s="85">
        <v>0.001</v>
      </c>
      <c r="J167" s="85">
        <v>0.0012</v>
      </c>
      <c r="K167" s="85">
        <v>0.0012</v>
      </c>
      <c r="L167" s="85">
        <v>0.001</v>
      </c>
      <c r="M167" s="85">
        <v>0.001</v>
      </c>
      <c r="N167" s="85">
        <v>0.001</v>
      </c>
      <c r="O167" s="86">
        <v>0.001</v>
      </c>
      <c r="P167" s="1"/>
      <c r="Q167" s="32">
        <f>Q$10</f>
        <v>10</v>
      </c>
      <c r="R167" s="87">
        <v>0.0003</v>
      </c>
      <c r="S167" s="88">
        <v>0.0013</v>
      </c>
      <c r="T167" s="88">
        <v>0.0025</v>
      </c>
      <c r="U167" s="88">
        <v>0.0131</v>
      </c>
      <c r="V167" s="88">
        <v>0.0283</v>
      </c>
      <c r="W167" s="88">
        <v>0.2296</v>
      </c>
      <c r="X167" s="88">
        <v>0.7332</v>
      </c>
      <c r="Y167" s="88">
        <v>3.5413</v>
      </c>
      <c r="Z167" s="88">
        <v>18.7478</v>
      </c>
      <c r="AA167" s="88">
        <v>31.2466</v>
      </c>
      <c r="AB167" s="88">
        <v>84.8622</v>
      </c>
      <c r="AC167" s="89">
        <v>184.0714</v>
      </c>
    </row>
    <row r="168" spans="2:29" ht="12.75">
      <c r="B168" s="1">
        <f>B167+1</f>
        <v>2</v>
      </c>
      <c r="C168" s="32">
        <f>C$11</f>
        <v>50</v>
      </c>
      <c r="D168" s="90">
        <v>0.00402</v>
      </c>
      <c r="E168" s="91">
        <v>0.0029</v>
      </c>
      <c r="F168" s="91">
        <v>0.00186</v>
      </c>
      <c r="G168" s="91">
        <v>0.00172</v>
      </c>
      <c r="H168" s="91">
        <v>0.00161</v>
      </c>
      <c r="I168" s="91">
        <v>0.0012</v>
      </c>
      <c r="J168" s="91">
        <v>0.0014</v>
      </c>
      <c r="K168" s="91">
        <v>0.00145</v>
      </c>
      <c r="L168" s="91">
        <v>0.001</v>
      </c>
      <c r="M168" s="91">
        <v>0.001</v>
      </c>
      <c r="N168" s="91">
        <v>0.001</v>
      </c>
      <c r="O168" s="92">
        <v>0.001</v>
      </c>
      <c r="P168" s="1"/>
      <c r="Q168" s="32">
        <f>Q$11</f>
        <v>50</v>
      </c>
      <c r="R168" s="93">
        <v>0.0015</v>
      </c>
      <c r="S168" s="94">
        <v>0.0069</v>
      </c>
      <c r="T168" s="94">
        <v>0.014</v>
      </c>
      <c r="U168" s="94">
        <v>0.0628</v>
      </c>
      <c r="V168" s="94">
        <v>0.1845</v>
      </c>
      <c r="W168" s="94">
        <v>1.5077</v>
      </c>
      <c r="X168" s="94">
        <v>7.8295</v>
      </c>
      <c r="Y168" s="94">
        <v>17.5179</v>
      </c>
      <c r="Z168" s="94">
        <v>49.5424</v>
      </c>
      <c r="AA168" s="94">
        <v>99.3563</v>
      </c>
      <c r="AB168" s="94">
        <v>236.8928</v>
      </c>
      <c r="AC168" s="95">
        <v>487.7753</v>
      </c>
    </row>
    <row r="169" spans="2:29" ht="12.75">
      <c r="B169" s="1">
        <f aca="true" t="shared" si="21" ref="B169:B178">B168+1</f>
        <v>3</v>
      </c>
      <c r="C169" s="32">
        <f>C$12</f>
        <v>100</v>
      </c>
      <c r="D169" s="90">
        <v>0.0043</v>
      </c>
      <c r="E169" s="91">
        <v>0.00315</v>
      </c>
      <c r="F169" s="91">
        <v>0.00215</v>
      </c>
      <c r="G169" s="91">
        <v>0.00195</v>
      </c>
      <c r="H169" s="91">
        <v>0.00212</v>
      </c>
      <c r="I169" s="91">
        <v>0.0015</v>
      </c>
      <c r="J169" s="91">
        <v>0.0014</v>
      </c>
      <c r="K169" s="91">
        <v>0.00145</v>
      </c>
      <c r="L169" s="91">
        <v>0.001</v>
      </c>
      <c r="M169" s="91">
        <v>0.001</v>
      </c>
      <c r="N169" s="91">
        <v>0.001</v>
      </c>
      <c r="O169" s="92">
        <v>0.001</v>
      </c>
      <c r="P169" s="1"/>
      <c r="Q169" s="32">
        <f>Q$12</f>
        <v>100</v>
      </c>
      <c r="R169" s="93">
        <v>0.0044</v>
      </c>
      <c r="S169" s="94">
        <v>0.0157</v>
      </c>
      <c r="T169" s="94">
        <v>0.0222</v>
      </c>
      <c r="U169" s="94">
        <v>0.1365</v>
      </c>
      <c r="V169" s="94">
        <v>0.347</v>
      </c>
      <c r="W169" s="94">
        <v>3.3832</v>
      </c>
      <c r="X169" s="94">
        <v>13.8798</v>
      </c>
      <c r="Y169" s="94">
        <v>26.8696</v>
      </c>
      <c r="Z169" s="94">
        <v>65.3131</v>
      </c>
      <c r="AA169" s="94">
        <v>108.9768</v>
      </c>
      <c r="AB169" s="94">
        <v>201.5013</v>
      </c>
      <c r="AC169" s="95">
        <v>470.6166</v>
      </c>
    </row>
    <row r="170" spans="2:29" ht="12.75">
      <c r="B170" s="1">
        <f t="shared" si="21"/>
        <v>4</v>
      </c>
      <c r="C170" s="32">
        <f>C$13</f>
        <v>500</v>
      </c>
      <c r="D170" s="90">
        <v>0.00587</v>
      </c>
      <c r="E170" s="91">
        <v>0.00426</v>
      </c>
      <c r="F170" s="91">
        <v>0.00332</v>
      </c>
      <c r="G170" s="91">
        <v>0.00249</v>
      </c>
      <c r="H170" s="91">
        <v>0.00234</v>
      </c>
      <c r="I170" s="91">
        <v>0.00151</v>
      </c>
      <c r="J170" s="91">
        <v>0.00147</v>
      </c>
      <c r="K170" s="91">
        <v>0.00139</v>
      </c>
      <c r="L170" s="91">
        <v>0.00112</v>
      </c>
      <c r="M170" s="91">
        <v>0.00109</v>
      </c>
      <c r="N170" s="91">
        <v>0.00107</v>
      </c>
      <c r="O170" s="92">
        <v>0.00107</v>
      </c>
      <c r="P170" s="1"/>
      <c r="Q170" s="32">
        <f>Q$13</f>
        <v>500</v>
      </c>
      <c r="R170" s="93">
        <v>0.0144</v>
      </c>
      <c r="S170" s="94">
        <v>0.1033</v>
      </c>
      <c r="T170" s="94">
        <v>0.0946</v>
      </c>
      <c r="U170" s="94">
        <v>0.7314</v>
      </c>
      <c r="V170" s="94">
        <v>2.0437</v>
      </c>
      <c r="W170" s="94">
        <v>11.8606</v>
      </c>
      <c r="X170" s="94">
        <v>23.0706</v>
      </c>
      <c r="Y170" s="94">
        <v>48.0402</v>
      </c>
      <c r="Z170" s="94">
        <v>142.2388</v>
      </c>
      <c r="AA170" s="94">
        <v>296.0069</v>
      </c>
      <c r="AB170" s="94">
        <v>582.1027</v>
      </c>
      <c r="AC170" s="95">
        <v>1636.2462</v>
      </c>
    </row>
    <row r="171" spans="2:29" ht="12.75">
      <c r="B171" s="1">
        <f t="shared" si="21"/>
        <v>5</v>
      </c>
      <c r="C171" s="32">
        <f>C$14</f>
        <v>1000</v>
      </c>
      <c r="D171" s="90">
        <v>0.00615</v>
      </c>
      <c r="E171" s="91">
        <v>0.00471</v>
      </c>
      <c r="F171" s="91">
        <v>0.00321</v>
      </c>
      <c r="G171" s="91">
        <v>0.00259</v>
      </c>
      <c r="H171" s="91">
        <v>0.00231</v>
      </c>
      <c r="I171" s="91">
        <v>0.00148</v>
      </c>
      <c r="J171" s="91">
        <v>0.0014</v>
      </c>
      <c r="K171" s="91">
        <v>0.00134</v>
      </c>
      <c r="L171" s="91">
        <v>0.00128</v>
      </c>
      <c r="M171" s="91">
        <v>0.00126</v>
      </c>
      <c r="N171" s="91">
        <v>0.00126</v>
      </c>
      <c r="O171" s="92">
        <v>0.00129</v>
      </c>
      <c r="P171" s="1"/>
      <c r="Q171" s="32">
        <f>Q$14</f>
        <v>1000</v>
      </c>
      <c r="R171" s="93">
        <v>0.0416</v>
      </c>
      <c r="S171" s="94">
        <v>0.1969</v>
      </c>
      <c r="T171" s="94">
        <v>0.2596</v>
      </c>
      <c r="U171" s="94">
        <v>1.5837</v>
      </c>
      <c r="V171" s="94">
        <v>2.8983</v>
      </c>
      <c r="W171" s="94">
        <v>15.389</v>
      </c>
      <c r="X171" s="94">
        <v>35.7413</v>
      </c>
      <c r="Y171" s="94">
        <v>68.7031</v>
      </c>
      <c r="Z171" s="94">
        <v>190.9917</v>
      </c>
      <c r="AA171" s="94">
        <v>404.2805</v>
      </c>
      <c r="AB171" s="94">
        <v>837.758</v>
      </c>
      <c r="AC171" s="95">
        <v>3272.4923</v>
      </c>
    </row>
    <row r="172" spans="2:29" ht="12.75">
      <c r="B172" s="1">
        <f t="shared" si="21"/>
        <v>6</v>
      </c>
      <c r="C172" s="32">
        <f>C$15</f>
        <v>1500</v>
      </c>
      <c r="D172" s="90">
        <v>0.00721</v>
      </c>
      <c r="E172" s="91">
        <v>0.00457</v>
      </c>
      <c r="F172" s="91">
        <v>0.00327</v>
      </c>
      <c r="G172" s="91">
        <v>0.00297</v>
      </c>
      <c r="H172" s="91">
        <v>0.00244</v>
      </c>
      <c r="I172" s="91">
        <v>0.00156</v>
      </c>
      <c r="J172" s="91">
        <v>0.00149</v>
      </c>
      <c r="K172" s="91">
        <v>0.00143</v>
      </c>
      <c r="L172" s="91">
        <v>0.00139</v>
      </c>
      <c r="M172" s="91">
        <v>0.00138</v>
      </c>
      <c r="N172" s="91">
        <v>0.00139</v>
      </c>
      <c r="O172" s="92">
        <v>0.00143</v>
      </c>
      <c r="P172" s="1"/>
      <c r="Q172" s="32">
        <f>Q$15</f>
        <v>1500</v>
      </c>
      <c r="R172" s="93">
        <v>0.0732</v>
      </c>
      <c r="S172" s="94">
        <v>0.2722</v>
      </c>
      <c r="T172" s="94">
        <v>0.4109</v>
      </c>
      <c r="U172" s="94">
        <v>1.497</v>
      </c>
      <c r="V172" s="94">
        <v>3.8851</v>
      </c>
      <c r="W172" s="94">
        <v>19.2082</v>
      </c>
      <c r="X172" s="94">
        <v>44.978</v>
      </c>
      <c r="Y172" s="94">
        <v>81.1474</v>
      </c>
      <c r="Z172" s="94">
        <v>236.1108</v>
      </c>
      <c r="AA172" s="94">
        <v>531.7897</v>
      </c>
      <c r="AB172" s="94">
        <v>1256.6371</v>
      </c>
      <c r="AC172" s="95">
        <v>4908.7385</v>
      </c>
    </row>
    <row r="173" spans="2:29" ht="12.75">
      <c r="B173" s="1">
        <f t="shared" si="21"/>
        <v>7</v>
      </c>
      <c r="C173" s="32">
        <f>C$16</f>
        <v>2000</v>
      </c>
      <c r="D173" s="90">
        <v>0.00676</v>
      </c>
      <c r="E173" s="91">
        <v>0.00451</v>
      </c>
      <c r="F173" s="91">
        <v>0.00332</v>
      </c>
      <c r="G173" s="91">
        <v>0.00291</v>
      </c>
      <c r="H173" s="91">
        <v>0.00178</v>
      </c>
      <c r="I173" s="91">
        <v>0.00162</v>
      </c>
      <c r="J173" s="91">
        <v>0.00155</v>
      </c>
      <c r="K173" s="91">
        <v>0.00151</v>
      </c>
      <c r="L173" s="91">
        <v>0.00147</v>
      </c>
      <c r="M173" s="91">
        <v>0.00147</v>
      </c>
      <c r="N173" s="91">
        <v>0.00149</v>
      </c>
      <c r="O173" s="92">
        <v>0.00154</v>
      </c>
      <c r="P173" s="1"/>
      <c r="Q173" s="32">
        <f>Q$16</f>
        <v>2000</v>
      </c>
      <c r="R173" s="93">
        <v>0.0681</v>
      </c>
      <c r="S173" s="94">
        <v>0.286</v>
      </c>
      <c r="T173" s="94">
        <v>0.5539</v>
      </c>
      <c r="U173" s="94">
        <v>1.876</v>
      </c>
      <c r="V173" s="94">
        <v>4.7438</v>
      </c>
      <c r="W173" s="94">
        <v>23.8569</v>
      </c>
      <c r="X173" s="94">
        <v>50.5095</v>
      </c>
      <c r="Y173" s="94">
        <v>101.2515</v>
      </c>
      <c r="Z173" s="94">
        <v>279.5382</v>
      </c>
      <c r="AA173" s="94">
        <v>607.3252</v>
      </c>
      <c r="AB173" s="94">
        <v>1675.5161</v>
      </c>
      <c r="AC173" s="95">
        <v>6544.9847</v>
      </c>
    </row>
    <row r="174" spans="2:29" ht="12.75">
      <c r="B174" s="1">
        <f t="shared" si="21"/>
        <v>8</v>
      </c>
      <c r="C174" s="32">
        <f>C$17</f>
        <v>2500</v>
      </c>
      <c r="D174" s="90">
        <v>0.00542</v>
      </c>
      <c r="E174" s="91">
        <v>0.00424</v>
      </c>
      <c r="F174" s="91">
        <v>0.00335</v>
      </c>
      <c r="G174" s="91">
        <v>0.00295</v>
      </c>
      <c r="H174" s="91">
        <v>0.00184</v>
      </c>
      <c r="I174" s="91">
        <v>0.00167</v>
      </c>
      <c r="J174" s="91">
        <v>0.00161</v>
      </c>
      <c r="K174" s="91">
        <v>0.00157</v>
      </c>
      <c r="L174" s="91">
        <v>0.00154</v>
      </c>
      <c r="M174" s="91">
        <v>0.00155</v>
      </c>
      <c r="N174" s="91">
        <v>0.00157</v>
      </c>
      <c r="O174" s="92">
        <v>0.00163</v>
      </c>
      <c r="P174" s="1"/>
      <c r="Q174" s="32">
        <f>Q$17</f>
        <v>2500</v>
      </c>
      <c r="R174" s="93">
        <v>0.0558</v>
      </c>
      <c r="S174" s="94">
        <v>0.3721</v>
      </c>
      <c r="T174" s="94">
        <v>0.608</v>
      </c>
      <c r="U174" s="94">
        <v>2.2627</v>
      </c>
      <c r="V174" s="94">
        <v>5.3035</v>
      </c>
      <c r="W174" s="94">
        <v>24.3405</v>
      </c>
      <c r="X174" s="94">
        <v>54.6887</v>
      </c>
      <c r="Y174" s="94">
        <v>116.551</v>
      </c>
      <c r="Z174" s="94">
        <v>326.1495</v>
      </c>
      <c r="AA174" s="94">
        <v>719.9483</v>
      </c>
      <c r="AB174" s="94">
        <v>2094.3951</v>
      </c>
      <c r="AC174" s="95">
        <v>8181.2309</v>
      </c>
    </row>
    <row r="175" spans="2:29" ht="12.75">
      <c r="B175" s="1">
        <f t="shared" si="21"/>
        <v>9</v>
      </c>
      <c r="C175" s="32">
        <f>C$18</f>
        <v>3000</v>
      </c>
      <c r="D175" s="90">
        <v>0.00585</v>
      </c>
      <c r="E175" s="91">
        <v>0.00431</v>
      </c>
      <c r="F175" s="91">
        <v>0.00323</v>
      </c>
      <c r="G175" s="91">
        <v>0.00298</v>
      </c>
      <c r="H175" s="91">
        <v>0.00191</v>
      </c>
      <c r="I175" s="91">
        <v>0.00172</v>
      </c>
      <c r="J175" s="91">
        <v>0.00166</v>
      </c>
      <c r="K175" s="91">
        <v>0.00162</v>
      </c>
      <c r="L175" s="91">
        <v>0.0016</v>
      </c>
      <c r="M175" s="91">
        <v>0.00161</v>
      </c>
      <c r="N175" s="91">
        <v>0.00164</v>
      </c>
      <c r="O175" s="92">
        <v>0.00171</v>
      </c>
      <c r="P175" s="1"/>
      <c r="Q175" s="32">
        <f>Q$18</f>
        <v>3000</v>
      </c>
      <c r="R175" s="93">
        <v>0.0706</v>
      </c>
      <c r="S175" s="94">
        <v>0.3224</v>
      </c>
      <c r="T175" s="94">
        <v>1.0762</v>
      </c>
      <c r="U175" s="94">
        <v>2.6222</v>
      </c>
      <c r="V175" s="94">
        <v>4.9955</v>
      </c>
      <c r="W175" s="94">
        <v>28.1292</v>
      </c>
      <c r="X175" s="94">
        <v>62.9527</v>
      </c>
      <c r="Y175" s="94">
        <v>135.0484</v>
      </c>
      <c r="Z175" s="94">
        <v>366.6893</v>
      </c>
      <c r="AA175" s="94">
        <v>863.938</v>
      </c>
      <c r="AB175" s="94">
        <v>2513.2741</v>
      </c>
      <c r="AC175" s="95">
        <v>9817.477</v>
      </c>
    </row>
    <row r="176" spans="2:29" ht="12.75">
      <c r="B176" s="1">
        <f t="shared" si="21"/>
        <v>10</v>
      </c>
      <c r="C176" s="32">
        <f>C$19</f>
        <v>4000</v>
      </c>
      <c r="D176" s="90">
        <v>0.00567</v>
      </c>
      <c r="E176" s="91">
        <v>0.00413</v>
      </c>
      <c r="F176" s="91">
        <v>0.00344</v>
      </c>
      <c r="G176" s="91">
        <v>0.00207</v>
      </c>
      <c r="H176" s="91">
        <v>0.00197</v>
      </c>
      <c r="I176" s="91">
        <v>0.00179</v>
      </c>
      <c r="J176" s="91">
        <v>0.00174</v>
      </c>
      <c r="K176" s="91">
        <v>0.00171</v>
      </c>
      <c r="L176" s="91">
        <v>0.0017</v>
      </c>
      <c r="M176" s="91">
        <v>0.00172</v>
      </c>
      <c r="N176" s="91">
        <v>0.00176</v>
      </c>
      <c r="O176" s="92">
        <v>0.00184</v>
      </c>
      <c r="P176" s="1"/>
      <c r="Q176" s="32">
        <f>Q$19</f>
        <v>4000</v>
      </c>
      <c r="R176" s="93">
        <v>0.1381</v>
      </c>
      <c r="S176" s="94">
        <v>0.6089</v>
      </c>
      <c r="T176" s="94">
        <v>1.05</v>
      </c>
      <c r="U176" s="94">
        <v>3.0422</v>
      </c>
      <c r="V176" s="94">
        <v>6.246</v>
      </c>
      <c r="W176" s="94">
        <v>34.991</v>
      </c>
      <c r="X176" s="94">
        <v>79.1492</v>
      </c>
      <c r="Y176" s="94">
        <v>168.5127</v>
      </c>
      <c r="Z176" s="94">
        <v>437.3626</v>
      </c>
      <c r="AA176" s="94">
        <v>1151.9173</v>
      </c>
      <c r="AB176" s="94">
        <v>3351.0322</v>
      </c>
      <c r="AC176" s="95">
        <v>13089.9694</v>
      </c>
    </row>
    <row r="177" spans="2:29" ht="12.75">
      <c r="B177" s="1">
        <f t="shared" si="21"/>
        <v>11</v>
      </c>
      <c r="C177" s="32">
        <f>C$20</f>
        <v>6000</v>
      </c>
      <c r="D177" s="90">
        <v>0.00674</v>
      </c>
      <c r="E177" s="91">
        <v>0.00402</v>
      </c>
      <c r="F177" s="91">
        <v>0.00352</v>
      </c>
      <c r="G177" s="91">
        <v>0.0022</v>
      </c>
      <c r="H177" s="91">
        <v>0.00206</v>
      </c>
      <c r="I177" s="91">
        <v>0.0019</v>
      </c>
      <c r="J177" s="91">
        <v>0.00186</v>
      </c>
      <c r="K177" s="91">
        <v>0.00185</v>
      </c>
      <c r="L177" s="91">
        <v>0.00185</v>
      </c>
      <c r="M177" s="91">
        <v>0.00188</v>
      </c>
      <c r="N177" s="91">
        <v>0.00194</v>
      </c>
      <c r="O177" s="92">
        <v>0.00205</v>
      </c>
      <c r="P177" s="1"/>
      <c r="Q177" s="32">
        <f>Q$20</f>
        <v>6000</v>
      </c>
      <c r="R177" s="93">
        <v>0.1836</v>
      </c>
      <c r="S177" s="94">
        <v>0.9228</v>
      </c>
      <c r="T177" s="94">
        <v>1.3488</v>
      </c>
      <c r="U177" s="94">
        <v>3.4814</v>
      </c>
      <c r="V177" s="94">
        <v>8.4932</v>
      </c>
      <c r="W177" s="94">
        <v>45.9205</v>
      </c>
      <c r="X177" s="94">
        <v>111.4208</v>
      </c>
      <c r="Y177" s="94">
        <v>224.6502</v>
      </c>
      <c r="Z177" s="94">
        <v>628.3185</v>
      </c>
      <c r="AA177" s="94">
        <v>1727.876</v>
      </c>
      <c r="AB177" s="94">
        <v>5026.5482</v>
      </c>
      <c r="AC177" s="95">
        <v>19634.9541</v>
      </c>
    </row>
    <row r="178" spans="2:29" ht="13.5" thickBot="1">
      <c r="B178" s="1">
        <f t="shared" si="21"/>
        <v>12</v>
      </c>
      <c r="C178" s="42">
        <f>C$21</f>
        <v>10000</v>
      </c>
      <c r="D178" s="96">
        <v>0.00705</v>
      </c>
      <c r="E178" s="97">
        <v>0.00364</v>
      </c>
      <c r="F178" s="97">
        <v>0.00237</v>
      </c>
      <c r="G178" s="97">
        <v>0.00232</v>
      </c>
      <c r="H178" s="97">
        <v>0.0022</v>
      </c>
      <c r="I178" s="97">
        <v>0.00207</v>
      </c>
      <c r="J178" s="97">
        <v>0.00204</v>
      </c>
      <c r="K178" s="97">
        <v>0.00204</v>
      </c>
      <c r="L178" s="97">
        <v>0.00207</v>
      </c>
      <c r="M178" s="97">
        <v>0.00212</v>
      </c>
      <c r="N178" s="97">
        <v>0.0022</v>
      </c>
      <c r="O178" s="98">
        <v>0.00233</v>
      </c>
      <c r="P178" s="1"/>
      <c r="Q178" s="42">
        <f>Q$21</f>
        <v>10000</v>
      </c>
      <c r="R178" s="99">
        <v>0.452</v>
      </c>
      <c r="S178" s="100">
        <v>1.5024</v>
      </c>
      <c r="T178" s="100">
        <v>1.9792</v>
      </c>
      <c r="U178" s="100">
        <v>4.3875</v>
      </c>
      <c r="V178" s="100">
        <v>10.9884</v>
      </c>
      <c r="W178" s="100">
        <v>68.1552</v>
      </c>
      <c r="X178" s="100">
        <v>164.3961</v>
      </c>
      <c r="Y178" s="100">
        <v>305.9229</v>
      </c>
      <c r="Z178" s="100">
        <v>1047.1976</v>
      </c>
      <c r="AA178" s="100">
        <v>2879.7933</v>
      </c>
      <c r="AB178" s="100">
        <v>8377.5804</v>
      </c>
      <c r="AC178" s="101">
        <v>32724.9235</v>
      </c>
    </row>
    <row r="179" spans="3:29" ht="2.2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3:29" ht="13.5" thickBot="1">
      <c r="C180" s="23" t="s">
        <v>2106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 t="s">
        <v>2107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 thickBot="1">
      <c r="C181" s="26" t="s">
        <v>1508</v>
      </c>
      <c r="D181" s="30">
        <f>D$9</f>
        <v>10</v>
      </c>
      <c r="E181" s="30">
        <f aca="true" t="shared" si="22" ref="E181:O181">E$9</f>
        <v>50</v>
      </c>
      <c r="F181" s="30">
        <f t="shared" si="22"/>
        <v>100</v>
      </c>
      <c r="G181" s="30">
        <f t="shared" si="22"/>
        <v>500</v>
      </c>
      <c r="H181" s="30">
        <f t="shared" si="22"/>
        <v>1000</v>
      </c>
      <c r="I181" s="30">
        <f t="shared" si="22"/>
        <v>5000</v>
      </c>
      <c r="J181" s="30">
        <f t="shared" si="22"/>
        <v>10000</v>
      </c>
      <c r="K181" s="30">
        <f t="shared" si="22"/>
        <v>20000</v>
      </c>
      <c r="L181" s="30">
        <f t="shared" si="22"/>
        <v>50000</v>
      </c>
      <c r="M181" s="30">
        <f t="shared" si="22"/>
        <v>100000</v>
      </c>
      <c r="N181" s="30">
        <f t="shared" si="22"/>
        <v>200000</v>
      </c>
      <c r="O181" s="31">
        <f t="shared" si="22"/>
        <v>500000</v>
      </c>
      <c r="P181" s="1"/>
      <c r="Q181" s="26" t="s">
        <v>1508</v>
      </c>
      <c r="R181" s="30">
        <f>R$9</f>
        <v>10</v>
      </c>
      <c r="S181" s="30">
        <f aca="true" t="shared" si="23" ref="S181:AC181">S$9</f>
        <v>50</v>
      </c>
      <c r="T181" s="30">
        <f t="shared" si="23"/>
        <v>100</v>
      </c>
      <c r="U181" s="30">
        <f t="shared" si="23"/>
        <v>500</v>
      </c>
      <c r="V181" s="30">
        <f t="shared" si="23"/>
        <v>1000</v>
      </c>
      <c r="W181" s="30">
        <f t="shared" si="23"/>
        <v>5000</v>
      </c>
      <c r="X181" s="30">
        <f t="shared" si="23"/>
        <v>10000</v>
      </c>
      <c r="Y181" s="30">
        <f t="shared" si="23"/>
        <v>20000</v>
      </c>
      <c r="Z181" s="30">
        <f t="shared" si="23"/>
        <v>50000</v>
      </c>
      <c r="AA181" s="30">
        <f t="shared" si="23"/>
        <v>100000</v>
      </c>
      <c r="AB181" s="30">
        <f t="shared" si="23"/>
        <v>200000</v>
      </c>
      <c r="AC181" s="31">
        <f t="shared" si="23"/>
        <v>500000</v>
      </c>
    </row>
    <row r="182" spans="2:29" ht="12.75">
      <c r="B182" s="1">
        <v>1</v>
      </c>
      <c r="C182" s="32">
        <f>C$10</f>
        <v>10</v>
      </c>
      <c r="D182" s="84">
        <v>0.00338</v>
      </c>
      <c r="E182" s="85">
        <v>0.00227</v>
      </c>
      <c r="F182" s="85">
        <v>0.00178</v>
      </c>
      <c r="G182" s="85">
        <v>0.00123</v>
      </c>
      <c r="H182" s="85">
        <v>0.00104</v>
      </c>
      <c r="I182" s="85">
        <v>0.001</v>
      </c>
      <c r="J182" s="85">
        <v>0.0012</v>
      </c>
      <c r="K182" s="85">
        <v>0.0012</v>
      </c>
      <c r="L182" s="85">
        <v>0.001</v>
      </c>
      <c r="M182" s="85">
        <v>0.001</v>
      </c>
      <c r="N182" s="85">
        <v>0.001</v>
      </c>
      <c r="O182" s="86">
        <v>0.001</v>
      </c>
      <c r="P182" s="1"/>
      <c r="Q182" s="32">
        <f>Q$10</f>
        <v>10</v>
      </c>
      <c r="R182" s="87">
        <v>0.0001</v>
      </c>
      <c r="S182" s="88">
        <v>0.0005</v>
      </c>
      <c r="T182" s="88">
        <v>0.001</v>
      </c>
      <c r="U182" s="88">
        <v>0.0059</v>
      </c>
      <c r="V182" s="88">
        <v>0.0127</v>
      </c>
      <c r="W182" s="88">
        <v>0.1062</v>
      </c>
      <c r="X182" s="88">
        <v>0.3429</v>
      </c>
      <c r="Y182" s="88">
        <v>1.5945</v>
      </c>
      <c r="Z182" s="88">
        <v>8.3092</v>
      </c>
      <c r="AA182" s="88">
        <v>14.226</v>
      </c>
      <c r="AB182" s="88">
        <v>42.3379</v>
      </c>
      <c r="AC182" s="89">
        <v>130.8997</v>
      </c>
    </row>
    <row r="183" spans="2:29" ht="12.75">
      <c r="B183" s="1">
        <f>B182+1</f>
        <v>2</v>
      </c>
      <c r="C183" s="32">
        <f>C$11</f>
        <v>50</v>
      </c>
      <c r="D183" s="90">
        <v>0.00402</v>
      </c>
      <c r="E183" s="91">
        <v>0.0029</v>
      </c>
      <c r="F183" s="91">
        <v>0.00186</v>
      </c>
      <c r="G183" s="91">
        <v>0.00172</v>
      </c>
      <c r="H183" s="91">
        <v>0.00161</v>
      </c>
      <c r="I183" s="91">
        <v>0.0012</v>
      </c>
      <c r="J183" s="91">
        <v>0.0014</v>
      </c>
      <c r="K183" s="91">
        <v>0.00145</v>
      </c>
      <c r="L183" s="91">
        <v>0.001</v>
      </c>
      <c r="M183" s="91">
        <v>0.001</v>
      </c>
      <c r="N183" s="91">
        <v>0.001</v>
      </c>
      <c r="O183" s="92">
        <v>0.001</v>
      </c>
      <c r="P183" s="1"/>
      <c r="Q183" s="32">
        <f>Q$11</f>
        <v>50</v>
      </c>
      <c r="R183" s="93">
        <v>0.0006</v>
      </c>
      <c r="S183" s="94">
        <v>0.0027</v>
      </c>
      <c r="T183" s="94">
        <v>0.0053</v>
      </c>
      <c r="U183" s="94">
        <v>0.0282</v>
      </c>
      <c r="V183" s="94">
        <v>0.0833</v>
      </c>
      <c r="W183" s="94">
        <v>0.685</v>
      </c>
      <c r="X183" s="94">
        <v>3.2825</v>
      </c>
      <c r="Y183" s="94">
        <v>8.0112</v>
      </c>
      <c r="Z183" s="94">
        <v>25.578</v>
      </c>
      <c r="AA183" s="94">
        <v>57.1614</v>
      </c>
      <c r="AB183" s="94">
        <v>150.9733</v>
      </c>
      <c r="AC183" s="95">
        <v>347.8704</v>
      </c>
    </row>
    <row r="184" spans="2:29" ht="12.75">
      <c r="B184" s="1">
        <f aca="true" t="shared" si="24" ref="B184:B193">B183+1</f>
        <v>3</v>
      </c>
      <c r="C184" s="32">
        <f>C$12</f>
        <v>100</v>
      </c>
      <c r="D184" s="90">
        <v>0.0043</v>
      </c>
      <c r="E184" s="91">
        <v>0.00315</v>
      </c>
      <c r="F184" s="91">
        <v>0.00215</v>
      </c>
      <c r="G184" s="91">
        <v>0.00195</v>
      </c>
      <c r="H184" s="91">
        <v>0.00212</v>
      </c>
      <c r="I184" s="91">
        <v>0.0015</v>
      </c>
      <c r="J184" s="91">
        <v>0.0014</v>
      </c>
      <c r="K184" s="91">
        <v>0.00145</v>
      </c>
      <c r="L184" s="91">
        <v>0.001</v>
      </c>
      <c r="M184" s="91">
        <v>0.001</v>
      </c>
      <c r="N184" s="91">
        <v>0.001</v>
      </c>
      <c r="O184" s="92">
        <v>0.001</v>
      </c>
      <c r="P184" s="1"/>
      <c r="Q184" s="32">
        <f>Q$12</f>
        <v>100</v>
      </c>
      <c r="R184" s="93">
        <v>0.0019</v>
      </c>
      <c r="S184" s="94">
        <v>0.0062</v>
      </c>
      <c r="T184" s="94">
        <v>0.0087</v>
      </c>
      <c r="U184" s="94">
        <v>0.0622</v>
      </c>
      <c r="V184" s="94">
        <v>0.1632</v>
      </c>
      <c r="W184" s="94">
        <v>1.5137</v>
      </c>
      <c r="X184" s="94">
        <v>6.7648</v>
      </c>
      <c r="Y184" s="94">
        <v>14.8085</v>
      </c>
      <c r="Z184" s="94">
        <v>40.3662</v>
      </c>
      <c r="AA184" s="94">
        <v>84.5889</v>
      </c>
      <c r="AB184" s="94">
        <v>194.7939</v>
      </c>
      <c r="AC184" s="95">
        <v>599.03</v>
      </c>
    </row>
    <row r="185" spans="2:29" ht="12.75">
      <c r="B185" s="1">
        <f t="shared" si="24"/>
        <v>4</v>
      </c>
      <c r="C185" s="32">
        <f>C$13</f>
        <v>500</v>
      </c>
      <c r="D185" s="90">
        <v>0.00587</v>
      </c>
      <c r="E185" s="91">
        <v>0.00426</v>
      </c>
      <c r="F185" s="91">
        <v>0.00332</v>
      </c>
      <c r="G185" s="91">
        <v>0.00249</v>
      </c>
      <c r="H185" s="91">
        <v>0.00234</v>
      </c>
      <c r="I185" s="91">
        <v>0.00151</v>
      </c>
      <c r="J185" s="91">
        <v>0.00147</v>
      </c>
      <c r="K185" s="91">
        <v>0.00139</v>
      </c>
      <c r="L185" s="91">
        <v>0.00112</v>
      </c>
      <c r="M185" s="91">
        <v>0.00109</v>
      </c>
      <c r="N185" s="91">
        <v>0.00107</v>
      </c>
      <c r="O185" s="92">
        <v>0.00107</v>
      </c>
      <c r="P185" s="1"/>
      <c r="Q185" s="32">
        <f>Q$13</f>
        <v>500</v>
      </c>
      <c r="R185" s="93">
        <v>0.0067</v>
      </c>
      <c r="S185" s="94">
        <v>0.0467</v>
      </c>
      <c r="T185" s="94">
        <v>0.0428</v>
      </c>
      <c r="U185" s="94">
        <v>0.3635</v>
      </c>
      <c r="V185" s="94">
        <v>1.1212</v>
      </c>
      <c r="W185" s="94">
        <v>9.9668</v>
      </c>
      <c r="X185" s="94">
        <v>21.4901</v>
      </c>
      <c r="Y185" s="94">
        <v>58.3378</v>
      </c>
      <c r="Z185" s="94">
        <v>258.55</v>
      </c>
      <c r="AA185" s="94">
        <v>618.8332</v>
      </c>
      <c r="AB185" s="94">
        <v>1819.5509</v>
      </c>
      <c r="AC185" s="95">
        <v>6087.1302</v>
      </c>
    </row>
    <row r="186" spans="2:29" ht="12.75">
      <c r="B186" s="1">
        <f t="shared" si="24"/>
        <v>5</v>
      </c>
      <c r="C186" s="32">
        <f>C$14</f>
        <v>1000</v>
      </c>
      <c r="D186" s="90">
        <v>0.00615</v>
      </c>
      <c r="E186" s="91">
        <v>0.00471</v>
      </c>
      <c r="F186" s="91">
        <v>0.00321</v>
      </c>
      <c r="G186" s="91">
        <v>0.00259</v>
      </c>
      <c r="H186" s="91">
        <v>0.00231</v>
      </c>
      <c r="I186" s="91">
        <v>0.00148</v>
      </c>
      <c r="J186" s="91">
        <v>0.0014</v>
      </c>
      <c r="K186" s="91">
        <v>0.00134</v>
      </c>
      <c r="L186" s="91">
        <v>0.00128</v>
      </c>
      <c r="M186" s="91">
        <v>0.00126</v>
      </c>
      <c r="N186" s="91">
        <v>0.00126</v>
      </c>
      <c r="O186" s="92">
        <v>0.00129</v>
      </c>
      <c r="P186" s="1"/>
      <c r="Q186" s="32">
        <f>Q$14</f>
        <v>1000</v>
      </c>
      <c r="R186" s="93">
        <v>0.0194</v>
      </c>
      <c r="S186" s="94">
        <v>0.1059</v>
      </c>
      <c r="T186" s="94">
        <v>0.1468</v>
      </c>
      <c r="U186" s="94">
        <v>1.028</v>
      </c>
      <c r="V186" s="94">
        <v>2.5478</v>
      </c>
      <c r="W186" s="94">
        <v>17.2221</v>
      </c>
      <c r="X186" s="94">
        <v>49.1812</v>
      </c>
      <c r="Y186" s="94">
        <v>116.9675</v>
      </c>
      <c r="Z186" s="94">
        <v>477.7052</v>
      </c>
      <c r="AA186" s="94">
        <v>1095.832</v>
      </c>
      <c r="AB186" s="94">
        <v>2854.3782</v>
      </c>
      <c r="AC186" s="95">
        <v>9570.0651</v>
      </c>
    </row>
    <row r="187" spans="2:29" ht="12.75">
      <c r="B187" s="1">
        <f t="shared" si="24"/>
        <v>6</v>
      </c>
      <c r="C187" s="32">
        <f>C$15</f>
        <v>1500</v>
      </c>
      <c r="D187" s="90">
        <v>0.00721</v>
      </c>
      <c r="E187" s="91">
        <v>0.00457</v>
      </c>
      <c r="F187" s="91">
        <v>0.00327</v>
      </c>
      <c r="G187" s="91">
        <v>0.00297</v>
      </c>
      <c r="H187" s="91">
        <v>0.00244</v>
      </c>
      <c r="I187" s="91">
        <v>0.00156</v>
      </c>
      <c r="J187" s="91">
        <v>0.00149</v>
      </c>
      <c r="K187" s="91">
        <v>0.00143</v>
      </c>
      <c r="L187" s="91">
        <v>0.00139</v>
      </c>
      <c r="M187" s="91">
        <v>0.00138</v>
      </c>
      <c r="N187" s="91">
        <v>0.00139</v>
      </c>
      <c r="O187" s="92">
        <v>0.00143</v>
      </c>
      <c r="P187" s="1"/>
      <c r="Q187" s="32">
        <f>Q$15</f>
        <v>1500</v>
      </c>
      <c r="R187" s="93">
        <v>0.0356</v>
      </c>
      <c r="S187" s="94">
        <v>0.1642</v>
      </c>
      <c r="T187" s="94">
        <v>0.269</v>
      </c>
      <c r="U187" s="94">
        <v>1.2731</v>
      </c>
      <c r="V187" s="94">
        <v>4.1284</v>
      </c>
      <c r="W187" s="94">
        <v>26.7139</v>
      </c>
      <c r="X187" s="94">
        <v>76.7081</v>
      </c>
      <c r="Y187" s="94">
        <v>158.1017</v>
      </c>
      <c r="Z187" s="94">
        <v>646.8031</v>
      </c>
      <c r="AA187" s="94">
        <v>1771.3562</v>
      </c>
      <c r="AB187" s="94">
        <v>4530.9593</v>
      </c>
      <c r="AC187" s="95">
        <v>15083.4563</v>
      </c>
    </row>
    <row r="188" spans="2:29" ht="12.75">
      <c r="B188" s="1">
        <f t="shared" si="24"/>
        <v>7</v>
      </c>
      <c r="C188" s="32">
        <f>C$16</f>
        <v>2000</v>
      </c>
      <c r="D188" s="90">
        <v>0.00676</v>
      </c>
      <c r="E188" s="91">
        <v>0.00451</v>
      </c>
      <c r="F188" s="91">
        <v>0.00332</v>
      </c>
      <c r="G188" s="91">
        <v>0.00291</v>
      </c>
      <c r="H188" s="91">
        <v>0.00178</v>
      </c>
      <c r="I188" s="91">
        <v>0.00162</v>
      </c>
      <c r="J188" s="91">
        <v>0.00155</v>
      </c>
      <c r="K188" s="91">
        <v>0.00151</v>
      </c>
      <c r="L188" s="91">
        <v>0.00147</v>
      </c>
      <c r="M188" s="91">
        <v>0.00147</v>
      </c>
      <c r="N188" s="91">
        <v>0.00149</v>
      </c>
      <c r="O188" s="92">
        <v>0.00154</v>
      </c>
      <c r="P188" s="1"/>
      <c r="Q188" s="32">
        <f>Q$16</f>
        <v>2000</v>
      </c>
      <c r="R188" s="93">
        <v>0.0355</v>
      </c>
      <c r="S188" s="94">
        <v>0.1804</v>
      </c>
      <c r="T188" s="94">
        <v>0.4166</v>
      </c>
      <c r="U188" s="94">
        <v>1.9278</v>
      </c>
      <c r="V188" s="94">
        <v>5.3602</v>
      </c>
      <c r="W188" s="94">
        <v>40.4304</v>
      </c>
      <c r="X188" s="94">
        <v>98.5856</v>
      </c>
      <c r="Y188" s="94">
        <v>240.7623</v>
      </c>
      <c r="Z188" s="94">
        <v>860.7373</v>
      </c>
      <c r="AA188" s="94">
        <v>2359.4726</v>
      </c>
      <c r="AB188" s="94">
        <v>6895.6022</v>
      </c>
      <c r="AC188" s="95">
        <v>23108.377</v>
      </c>
    </row>
    <row r="189" spans="2:29" ht="12.75">
      <c r="B189" s="1">
        <f t="shared" si="24"/>
        <v>8</v>
      </c>
      <c r="C189" s="32">
        <f>C$17</f>
        <v>2500</v>
      </c>
      <c r="D189" s="90">
        <v>0.00542</v>
      </c>
      <c r="E189" s="91">
        <v>0.00424</v>
      </c>
      <c r="F189" s="91">
        <v>0.00335</v>
      </c>
      <c r="G189" s="91">
        <v>0.00295</v>
      </c>
      <c r="H189" s="91">
        <v>0.00184</v>
      </c>
      <c r="I189" s="91">
        <v>0.00167</v>
      </c>
      <c r="J189" s="91">
        <v>0.00161</v>
      </c>
      <c r="K189" s="91">
        <v>0.00157</v>
      </c>
      <c r="L189" s="91">
        <v>0.00154</v>
      </c>
      <c r="M189" s="91">
        <v>0.00155</v>
      </c>
      <c r="N189" s="91">
        <v>0.00157</v>
      </c>
      <c r="O189" s="92">
        <v>0.00163</v>
      </c>
      <c r="P189" s="1"/>
      <c r="Q189" s="32">
        <f>Q$17</f>
        <v>2500</v>
      </c>
      <c r="R189" s="93">
        <v>0.0283</v>
      </c>
      <c r="S189" s="94">
        <v>0.253</v>
      </c>
      <c r="T189" s="94">
        <v>0.4934</v>
      </c>
      <c r="U189" s="94">
        <v>2.6584</v>
      </c>
      <c r="V189" s="94">
        <v>6.3781</v>
      </c>
      <c r="W189" s="94">
        <v>42.0785</v>
      </c>
      <c r="X189" s="94">
        <v>107.2771</v>
      </c>
      <c r="Y189" s="94">
        <v>291.3037</v>
      </c>
      <c r="Z189" s="94">
        <v>1194.1877</v>
      </c>
      <c r="AA189" s="94">
        <v>2868.8136</v>
      </c>
      <c r="AB189" s="94">
        <v>8369.4573</v>
      </c>
      <c r="AC189" s="95">
        <v>32069.3063</v>
      </c>
    </row>
    <row r="190" spans="2:29" ht="12.75">
      <c r="B190" s="1">
        <f t="shared" si="24"/>
        <v>9</v>
      </c>
      <c r="C190" s="32">
        <f>C$18</f>
        <v>3000</v>
      </c>
      <c r="D190" s="90">
        <v>0.00585</v>
      </c>
      <c r="E190" s="91">
        <v>0.00431</v>
      </c>
      <c r="F190" s="91">
        <v>0.00323</v>
      </c>
      <c r="G190" s="91">
        <v>0.00298</v>
      </c>
      <c r="H190" s="91">
        <v>0.00191</v>
      </c>
      <c r="I190" s="91">
        <v>0.00172</v>
      </c>
      <c r="J190" s="91">
        <v>0.00166</v>
      </c>
      <c r="K190" s="91">
        <v>0.00162</v>
      </c>
      <c r="L190" s="91">
        <v>0.0016</v>
      </c>
      <c r="M190" s="91">
        <v>0.00161</v>
      </c>
      <c r="N190" s="91">
        <v>0.00164</v>
      </c>
      <c r="O190" s="92">
        <v>0.00171</v>
      </c>
      <c r="P190" s="1"/>
      <c r="Q190" s="32">
        <f>Q$18</f>
        <v>3000</v>
      </c>
      <c r="R190" s="93">
        <v>0.0373</v>
      </c>
      <c r="S190" s="94">
        <v>0.2194</v>
      </c>
      <c r="T190" s="94">
        <v>0.8377</v>
      </c>
      <c r="U190" s="94">
        <v>3.4679</v>
      </c>
      <c r="V190" s="94">
        <v>6.6243</v>
      </c>
      <c r="W190" s="94">
        <v>54.9724</v>
      </c>
      <c r="X190" s="94">
        <v>140.0493</v>
      </c>
      <c r="Y190" s="94">
        <v>380.3491</v>
      </c>
      <c r="Z190" s="94">
        <v>1563.9259</v>
      </c>
      <c r="AA190" s="94">
        <v>3740.1093</v>
      </c>
      <c r="AB190" s="94">
        <v>10925.1007</v>
      </c>
      <c r="AC190" s="95">
        <v>41883.7886</v>
      </c>
    </row>
    <row r="191" spans="2:29" ht="12.75">
      <c r="B191" s="1">
        <f t="shared" si="24"/>
        <v>10</v>
      </c>
      <c r="C191" s="32">
        <f>C$19</f>
        <v>4000</v>
      </c>
      <c r="D191" s="90">
        <v>0.00567</v>
      </c>
      <c r="E191" s="91">
        <v>0.00413</v>
      </c>
      <c r="F191" s="91">
        <v>0.00344</v>
      </c>
      <c r="G191" s="91">
        <v>0.00207</v>
      </c>
      <c r="H191" s="91">
        <v>0.00197</v>
      </c>
      <c r="I191" s="91">
        <v>0.00179</v>
      </c>
      <c r="J191" s="91">
        <v>0.00174</v>
      </c>
      <c r="K191" s="91">
        <v>0.00171</v>
      </c>
      <c r="L191" s="91">
        <v>0.0017</v>
      </c>
      <c r="M191" s="91">
        <v>0.00172</v>
      </c>
      <c r="N191" s="91">
        <v>0.00176</v>
      </c>
      <c r="O191" s="92">
        <v>0.00184</v>
      </c>
      <c r="P191" s="1"/>
      <c r="Q191" s="32">
        <f>Q$19</f>
        <v>4000</v>
      </c>
      <c r="R191" s="93">
        <v>0.0879</v>
      </c>
      <c r="S191" s="94">
        <v>0.5261</v>
      </c>
      <c r="T191" s="94">
        <v>1.181</v>
      </c>
      <c r="U191" s="94">
        <v>4.1493</v>
      </c>
      <c r="V191" s="94">
        <v>10.029</v>
      </c>
      <c r="W191" s="94">
        <v>83.6319</v>
      </c>
      <c r="X191" s="94">
        <v>212.9138</v>
      </c>
      <c r="Y191" s="94">
        <v>581.368</v>
      </c>
      <c r="Z191" s="94">
        <v>2390.399</v>
      </c>
      <c r="AA191" s="94">
        <v>5706.052</v>
      </c>
      <c r="AB191" s="94">
        <v>16646.3175</v>
      </c>
      <c r="AC191" s="95">
        <v>63793.5771</v>
      </c>
    </row>
    <row r="192" spans="2:29" ht="12.75">
      <c r="B192" s="1">
        <f t="shared" si="24"/>
        <v>11</v>
      </c>
      <c r="C192" s="32">
        <f>C$20</f>
        <v>6000</v>
      </c>
      <c r="D192" s="90">
        <v>0.00674</v>
      </c>
      <c r="E192" s="91">
        <v>0.00402</v>
      </c>
      <c r="F192" s="91">
        <v>0.00352</v>
      </c>
      <c r="G192" s="91">
        <v>0.0022</v>
      </c>
      <c r="H192" s="91">
        <v>0.00206</v>
      </c>
      <c r="I192" s="91">
        <v>0.0019</v>
      </c>
      <c r="J192" s="91">
        <v>0.00186</v>
      </c>
      <c r="K192" s="91">
        <v>0.00185</v>
      </c>
      <c r="L192" s="91">
        <v>0.00185</v>
      </c>
      <c r="M192" s="91">
        <v>0.00188</v>
      </c>
      <c r="N192" s="91">
        <v>0.00194</v>
      </c>
      <c r="O192" s="92">
        <v>0.00205</v>
      </c>
      <c r="P192" s="1"/>
      <c r="Q192" s="32">
        <f>Q$20</f>
        <v>6000</v>
      </c>
      <c r="R192" s="93">
        <v>0.1327</v>
      </c>
      <c r="S192" s="94">
        <v>0.9799</v>
      </c>
      <c r="T192" s="94">
        <v>1.847</v>
      </c>
      <c r="U192" s="94">
        <v>5.6182</v>
      </c>
      <c r="V192" s="94">
        <v>17.8588</v>
      </c>
      <c r="W192" s="94">
        <v>132.4061</v>
      </c>
      <c r="X192" s="94">
        <v>383.3253</v>
      </c>
      <c r="Y192" s="94">
        <v>1055.224</v>
      </c>
      <c r="Z192" s="94">
        <v>4333.5754</v>
      </c>
      <c r="AA192" s="94">
        <v>10372.3104</v>
      </c>
      <c r="AB192" s="94">
        <v>30360.6248</v>
      </c>
      <c r="AC192" s="95">
        <v>115691.5433</v>
      </c>
    </row>
    <row r="193" spans="2:29" ht="13.5" thickBot="1">
      <c r="B193" s="1">
        <f t="shared" si="24"/>
        <v>12</v>
      </c>
      <c r="C193" s="42">
        <f>C$21</f>
        <v>10000</v>
      </c>
      <c r="D193" s="96">
        <v>0.00705</v>
      </c>
      <c r="E193" s="97">
        <v>0.00364</v>
      </c>
      <c r="F193" s="97">
        <v>0.00237</v>
      </c>
      <c r="G193" s="97">
        <v>0.00232</v>
      </c>
      <c r="H193" s="97">
        <v>0.0022</v>
      </c>
      <c r="I193" s="97">
        <v>0.00207</v>
      </c>
      <c r="J193" s="97">
        <v>0.00204</v>
      </c>
      <c r="K193" s="97">
        <v>0.00204</v>
      </c>
      <c r="L193" s="97">
        <v>0.00207</v>
      </c>
      <c r="M193" s="97">
        <v>0.00212</v>
      </c>
      <c r="N193" s="97">
        <v>0.0022</v>
      </c>
      <c r="O193" s="98">
        <v>0.00233</v>
      </c>
      <c r="P193" s="1"/>
      <c r="Q193" s="42">
        <f>Q$21</f>
        <v>10000</v>
      </c>
      <c r="R193" s="99">
        <v>0.3853</v>
      </c>
      <c r="S193" s="100">
        <v>2.2343</v>
      </c>
      <c r="T193" s="100">
        <v>3.6209</v>
      </c>
      <c r="U193" s="100">
        <v>8.1609</v>
      </c>
      <c r="V193" s="100">
        <v>26.1921</v>
      </c>
      <c r="W193" s="100">
        <v>245.1656</v>
      </c>
      <c r="X193" s="100">
        <v>710.3903</v>
      </c>
      <c r="Y193" s="100">
        <v>1956.0662</v>
      </c>
      <c r="Z193" s="100">
        <v>8045.0855</v>
      </c>
      <c r="AA193" s="100">
        <v>21984.4454</v>
      </c>
      <c r="AB193" s="100">
        <v>64678.5607</v>
      </c>
      <c r="AC193" s="101">
        <v>246574.5545</v>
      </c>
    </row>
    <row r="194" spans="3:16" ht="1.5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"/>
    </row>
    <row r="195" spans="3:16" ht="12.75">
      <c r="C195" s="102" t="s">
        <v>2108</v>
      </c>
      <c r="P195" s="1"/>
    </row>
    <row r="196" spans="3:16" ht="12.75">
      <c r="C196" s="2" t="s">
        <v>2109</v>
      </c>
      <c r="P196" s="1"/>
    </row>
    <row r="197" ht="6" customHeight="1"/>
  </sheetData>
  <mergeCells count="10">
    <mergeCell ref="H165:I165"/>
    <mergeCell ref="J165:K165"/>
    <mergeCell ref="L165:M165"/>
    <mergeCell ref="N165:O165"/>
    <mergeCell ref="Y3:Y4"/>
    <mergeCell ref="Z3:AB4"/>
    <mergeCell ref="H39:I39"/>
    <mergeCell ref="J39:K39"/>
    <mergeCell ref="L39:M39"/>
    <mergeCell ref="N39:O39"/>
  </mergeCells>
  <conditionalFormatting sqref="D73:O84">
    <cfRule type="cellIs" priority="1" dxfId="0" operator="greaterThan" stopIfTrue="1">
      <formula>D88</formula>
    </cfRule>
  </conditionalFormatting>
  <conditionalFormatting sqref="D88:O99">
    <cfRule type="cellIs" priority="2" dxfId="0" operator="greaterThanOrEqual" stopIfTrue="1">
      <formula>D73</formula>
    </cfRule>
  </conditionalFormatting>
  <conditionalFormatting sqref="R151:AC162 R136:AC148">
    <cfRule type="expression" priority="3" dxfId="1" stopIfTrue="1">
      <formula>FIND("&gt;",R136)&gt;0</formula>
    </cfRule>
  </conditionalFormatting>
  <conditionalFormatting sqref="R104:AC115 R119:AC130">
    <cfRule type="cellIs" priority="4" dxfId="2" operator="lessThan" stopIfTrue="1">
      <formula>1</formula>
    </cfRule>
    <cfRule type="cellIs" priority="5" dxfId="1" operator="greaterThan" stopIfTrue="1">
      <formula>15</formula>
    </cfRule>
  </conditionalFormatting>
  <conditionalFormatting sqref="R73:AC84 R88:AC99">
    <cfRule type="cellIs" priority="6" dxfId="2" operator="lessThan" stopIfTrue="1">
      <formula>0.7</formula>
    </cfRule>
    <cfRule type="cellIs" priority="7" dxfId="1" operator="greaterThan" stopIfTrue="1">
      <formula>0.96</formula>
    </cfRule>
  </conditionalFormatting>
  <conditionalFormatting sqref="R56:AC67 R41:AC52">
    <cfRule type="expression" priority="8" dxfId="1" stopIfTrue="1">
      <formula>FIND("&lt;",R41)&gt;0</formula>
    </cfRule>
  </conditionalFormatting>
  <conditionalFormatting sqref="D167:O178 D182:O193">
    <cfRule type="cellIs" priority="9" dxfId="0" operator="lessThan" stopIfTrue="1">
      <formula>0.0015</formula>
    </cfRule>
    <cfRule type="cellIs" priority="10" dxfId="3" operator="greaterThan" stopIfTrue="1">
      <formula>0.0055</formula>
    </cfRule>
    <cfRule type="cellIs" priority="11" dxfId="4" operator="greaterThan" stopIfTrue="1">
      <formula>0.0035</formula>
    </cfRule>
  </conditionalFormatting>
  <conditionalFormatting sqref="D41:O52">
    <cfRule type="cellIs" priority="12" dxfId="0" operator="lessThan" stopIfTrue="1">
      <formula>0.5</formula>
    </cfRule>
    <cfRule type="cellIs" priority="13" dxfId="3" operator="greaterThan" stopIfTrue="1">
      <formula>50</formula>
    </cfRule>
    <cfRule type="cellIs" priority="14" dxfId="4" operator="greaterThan" stopIfTrue="1">
      <formula>10</formula>
    </cfRule>
  </conditionalFormatting>
  <conditionalFormatting sqref="D136:O147">
    <cfRule type="cellIs" priority="15" dxfId="4" operator="greaterThan" stopIfTrue="1">
      <formula>90</formula>
    </cfRule>
  </conditionalFormatting>
  <conditionalFormatting sqref="D151:O162">
    <cfRule type="cellIs" priority="16" dxfId="4" operator="greaterThan" stopIfTrue="1">
      <formula>100</formula>
    </cfRule>
  </conditionalFormatting>
  <conditionalFormatting sqref="D25:O36">
    <cfRule type="cellIs" priority="17" dxfId="0" operator="lessThan" stopIfTrue="1">
      <formula>47</formula>
    </cfRule>
    <cfRule type="cellIs" priority="18" dxfId="3" operator="greaterThan" stopIfTrue="1">
      <formula>319</formula>
    </cfRule>
    <cfRule type="cellIs" priority="19" dxfId="4" operator="greaterThan" stopIfTrue="1">
      <formula>101</formula>
    </cfRule>
  </conditionalFormatting>
  <conditionalFormatting sqref="R10:AC21 R25:AC36">
    <cfRule type="cellIs" priority="20" dxfId="2" operator="greaterThan" stopIfTrue="1">
      <formula>3</formula>
    </cfRule>
    <cfRule type="cellIs" priority="21" dxfId="5" operator="greaterThan" stopIfTrue="1">
      <formula>2</formula>
    </cfRule>
    <cfRule type="cellIs" priority="2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C196"/>
  <sheetViews>
    <sheetView zoomScale="85" zoomScaleNormal="85" workbookViewId="0" topLeftCell="A1">
      <selection activeCell="B1" sqref="B1"/>
    </sheetView>
  </sheetViews>
  <sheetFormatPr defaultColWidth="9.140625" defaultRowHeight="12.75"/>
  <cols>
    <col min="1" max="1" width="0.42578125" style="2" customWidth="1"/>
    <col min="2" max="2" width="3.28125" style="1" customWidth="1"/>
    <col min="3" max="3" width="7.140625" style="2" customWidth="1"/>
    <col min="4" max="9" width="7.8515625" style="2" customWidth="1"/>
    <col min="10" max="15" width="9.421875" style="2" customWidth="1"/>
    <col min="16" max="16" width="1.7109375" style="2" customWidth="1"/>
    <col min="17" max="17" width="7.28125" style="2" customWidth="1"/>
    <col min="18" max="23" width="8.421875" style="2" customWidth="1"/>
    <col min="24" max="29" width="8.8515625" style="2" customWidth="1"/>
    <col min="30" max="30" width="2.28125" style="2" customWidth="1"/>
    <col min="31" max="16384" width="8.8515625" style="2" customWidth="1"/>
  </cols>
  <sheetData>
    <row r="1" ht="5.25" customHeight="1"/>
    <row r="2" spans="3:29" ht="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3.5" thickBot="1">
      <c r="C3" s="4" t="s">
        <v>1496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6" t="s">
        <v>1497</v>
      </c>
      <c r="Z3" s="7" t="s">
        <v>2110</v>
      </c>
      <c r="AA3" s="8"/>
      <c r="AB3" s="9"/>
      <c r="AC3" s="3"/>
    </row>
    <row r="4" spans="3:29" ht="12.75">
      <c r="C4" s="10" t="s">
        <v>1499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1"/>
      <c r="Z4" s="12"/>
      <c r="AA4" s="13"/>
      <c r="AB4" s="14"/>
      <c r="AC4" s="3"/>
    </row>
    <row r="5" spans="3:29" ht="12.75" customHeight="1">
      <c r="C5" s="3" t="s">
        <v>1500</v>
      </c>
      <c r="D5" s="3"/>
      <c r="E5" s="3"/>
      <c r="F5" s="3"/>
      <c r="G5" s="15" t="s">
        <v>2111</v>
      </c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"/>
      <c r="AA5" s="3"/>
      <c r="AB5" s="3"/>
      <c r="AC5" s="3"/>
    </row>
    <row r="6" spans="4:15" ht="3" customHeight="1">
      <c r="D6" s="17"/>
      <c r="E6" s="17"/>
      <c r="F6" s="17"/>
      <c r="G6" s="17"/>
      <c r="H6" s="17"/>
      <c r="I6" s="17"/>
      <c r="J6" s="17"/>
      <c r="K6" s="1"/>
      <c r="L6" s="17"/>
      <c r="M6" s="17"/>
      <c r="N6" s="17"/>
      <c r="O6" s="17"/>
    </row>
    <row r="7" spans="3:29" ht="12.75" customHeight="1">
      <c r="C7" s="18" t="s">
        <v>1502</v>
      </c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Q7" s="21" t="s">
        <v>1503</v>
      </c>
      <c r="R7" s="19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</row>
    <row r="8" spans="3:29" ht="13.5" thickBot="1">
      <c r="C8" s="22" t="s">
        <v>1504</v>
      </c>
      <c r="D8" s="2" t="s">
        <v>1505</v>
      </c>
      <c r="E8" s="1"/>
      <c r="F8" s="1"/>
      <c r="G8" s="1"/>
      <c r="H8" s="1"/>
      <c r="I8" s="1"/>
      <c r="J8" s="23"/>
      <c r="K8" s="1"/>
      <c r="L8" s="1"/>
      <c r="M8" s="1"/>
      <c r="N8" s="1"/>
      <c r="O8" s="1"/>
      <c r="Q8" s="23" t="s">
        <v>1506</v>
      </c>
      <c r="R8" s="1"/>
      <c r="S8" s="1"/>
      <c r="T8" s="1"/>
      <c r="U8" s="1"/>
      <c r="V8" s="1"/>
      <c r="X8" s="24"/>
      <c r="Z8" s="24"/>
      <c r="AA8" s="24"/>
      <c r="AC8" s="25" t="s">
        <v>1507</v>
      </c>
    </row>
    <row r="9" spans="3:29" ht="13.5" thickBot="1">
      <c r="C9" s="26" t="s">
        <v>1508</v>
      </c>
      <c r="D9" s="27">
        <v>10</v>
      </c>
      <c r="E9" s="28">
        <v>50</v>
      </c>
      <c r="F9" s="28">
        <v>100</v>
      </c>
      <c r="G9" s="28">
        <v>500</v>
      </c>
      <c r="H9" s="28">
        <v>1000</v>
      </c>
      <c r="I9" s="28">
        <v>5000</v>
      </c>
      <c r="J9" s="28">
        <v>10000</v>
      </c>
      <c r="K9" s="28">
        <v>20000</v>
      </c>
      <c r="L9" s="28">
        <v>50000</v>
      </c>
      <c r="M9" s="28">
        <v>100000</v>
      </c>
      <c r="N9" s="28">
        <v>200000</v>
      </c>
      <c r="O9" s="29">
        <v>500000</v>
      </c>
      <c r="P9" s="1"/>
      <c r="Q9" s="26" t="s">
        <v>1508</v>
      </c>
      <c r="R9" s="30">
        <f>D$9</f>
        <v>10</v>
      </c>
      <c r="S9" s="30">
        <f>E$9</f>
        <v>50</v>
      </c>
      <c r="T9" s="30">
        <f>F$9</f>
        <v>100</v>
      </c>
      <c r="U9" s="30">
        <f>G$9</f>
        <v>500</v>
      </c>
      <c r="V9" s="30">
        <f>H$9</f>
        <v>1000</v>
      </c>
      <c r="W9" s="30">
        <f>I$9</f>
        <v>5000</v>
      </c>
      <c r="X9" s="30">
        <f>J$9</f>
        <v>10000</v>
      </c>
      <c r="Y9" s="30">
        <f>K$9</f>
        <v>20000</v>
      </c>
      <c r="Z9" s="30">
        <f>L$9</f>
        <v>50000</v>
      </c>
      <c r="AA9" s="30">
        <f>M$9</f>
        <v>100000</v>
      </c>
      <c r="AB9" s="30">
        <f>N$9</f>
        <v>200000</v>
      </c>
      <c r="AC9" s="31">
        <f>O$9</f>
        <v>500000</v>
      </c>
    </row>
    <row r="10" spans="2:29" ht="12.75">
      <c r="B10" s="1">
        <v>1</v>
      </c>
      <c r="C10" s="32">
        <v>10</v>
      </c>
      <c r="D10" s="33" t="s">
        <v>2112</v>
      </c>
      <c r="E10" s="34" t="s">
        <v>2113</v>
      </c>
      <c r="F10" s="34" t="s">
        <v>2114</v>
      </c>
      <c r="G10" s="34" t="s">
        <v>2115</v>
      </c>
      <c r="H10" s="34" t="s">
        <v>2116</v>
      </c>
      <c r="I10" s="34" t="s">
        <v>2117</v>
      </c>
      <c r="J10" s="34" t="s">
        <v>2118</v>
      </c>
      <c r="K10" s="34" t="s">
        <v>2119</v>
      </c>
      <c r="L10" s="34" t="s">
        <v>2120</v>
      </c>
      <c r="M10" s="34" t="s">
        <v>2121</v>
      </c>
      <c r="N10" s="34" t="s">
        <v>2122</v>
      </c>
      <c r="O10" s="35" t="s">
        <v>1519</v>
      </c>
      <c r="P10" s="1"/>
      <c r="Q10" s="32">
        <f>C$10</f>
        <v>10</v>
      </c>
      <c r="R10" s="36">
        <v>0</v>
      </c>
      <c r="S10" s="37">
        <v>1</v>
      </c>
      <c r="T10" s="37">
        <v>1</v>
      </c>
      <c r="U10" s="37">
        <v>1</v>
      </c>
      <c r="V10" s="37">
        <v>0</v>
      </c>
      <c r="W10" s="37">
        <v>0</v>
      </c>
      <c r="X10" s="37">
        <v>0</v>
      </c>
      <c r="Y10" s="37">
        <v>0</v>
      </c>
      <c r="Z10" s="37">
        <v>1</v>
      </c>
      <c r="AA10" s="37">
        <v>0</v>
      </c>
      <c r="AB10" s="37">
        <v>0</v>
      </c>
      <c r="AC10" s="38">
        <v>0</v>
      </c>
    </row>
    <row r="11" spans="2:29" ht="12.75">
      <c r="B11" s="1">
        <f>B10+1</f>
        <v>2</v>
      </c>
      <c r="C11" s="32">
        <v>50</v>
      </c>
      <c r="D11" s="39" t="s">
        <v>2123</v>
      </c>
      <c r="E11" s="40" t="s">
        <v>2124</v>
      </c>
      <c r="F11" s="40" t="s">
        <v>2125</v>
      </c>
      <c r="G11" s="40" t="s">
        <v>2126</v>
      </c>
      <c r="H11" s="40" t="s">
        <v>2127</v>
      </c>
      <c r="I11" s="40" t="s">
        <v>2128</v>
      </c>
      <c r="J11" s="40" t="s">
        <v>2129</v>
      </c>
      <c r="K11" s="40" t="s">
        <v>2130</v>
      </c>
      <c r="L11" s="40" t="s">
        <v>2131</v>
      </c>
      <c r="M11" s="40" t="s">
        <v>2119</v>
      </c>
      <c r="N11" s="40" t="s">
        <v>2120</v>
      </c>
      <c r="O11" s="41" t="s">
        <v>2121</v>
      </c>
      <c r="P11" s="1"/>
      <c r="Q11" s="32">
        <f>C$11</f>
        <v>50</v>
      </c>
      <c r="R11" s="39">
        <v>1</v>
      </c>
      <c r="S11" s="40">
        <v>1</v>
      </c>
      <c r="T11" s="40">
        <v>1</v>
      </c>
      <c r="U11" s="40">
        <v>1</v>
      </c>
      <c r="V11" s="40">
        <v>0</v>
      </c>
      <c r="W11" s="40">
        <v>1</v>
      </c>
      <c r="X11" s="40">
        <v>1</v>
      </c>
      <c r="Y11" s="40">
        <v>1</v>
      </c>
      <c r="Z11" s="40">
        <v>1</v>
      </c>
      <c r="AA11" s="40">
        <v>0</v>
      </c>
      <c r="AB11" s="40">
        <v>0</v>
      </c>
      <c r="AC11" s="41">
        <v>0</v>
      </c>
    </row>
    <row r="12" spans="2:29" ht="12.75">
      <c r="B12" s="1">
        <f aca="true" t="shared" si="0" ref="B12:B21">B11+1</f>
        <v>3</v>
      </c>
      <c r="C12" s="32">
        <v>100</v>
      </c>
      <c r="D12" s="39" t="s">
        <v>2132</v>
      </c>
      <c r="E12" s="40" t="s">
        <v>2124</v>
      </c>
      <c r="F12" s="40" t="s">
        <v>2124</v>
      </c>
      <c r="G12" s="40" t="s">
        <v>2114</v>
      </c>
      <c r="H12" s="40" t="s">
        <v>2133</v>
      </c>
      <c r="I12" s="40" t="s">
        <v>2134</v>
      </c>
      <c r="J12" s="40" t="s">
        <v>2135</v>
      </c>
      <c r="K12" s="40" t="s">
        <v>2136</v>
      </c>
      <c r="L12" s="40" t="s">
        <v>2137</v>
      </c>
      <c r="M12" s="40" t="s">
        <v>2130</v>
      </c>
      <c r="N12" s="40" t="s">
        <v>2119</v>
      </c>
      <c r="O12" s="41" t="s">
        <v>2138</v>
      </c>
      <c r="P12" s="1"/>
      <c r="Q12" s="32">
        <f>C$12</f>
        <v>100</v>
      </c>
      <c r="R12" s="39">
        <v>1</v>
      </c>
      <c r="S12" s="40">
        <v>1</v>
      </c>
      <c r="T12" s="40">
        <v>1</v>
      </c>
      <c r="U12" s="40">
        <v>1</v>
      </c>
      <c r="V12" s="40">
        <v>0</v>
      </c>
      <c r="W12" s="40">
        <v>1</v>
      </c>
      <c r="X12" s="40">
        <v>1</v>
      </c>
      <c r="Y12" s="40">
        <v>0</v>
      </c>
      <c r="Z12" s="40">
        <v>0</v>
      </c>
      <c r="AA12" s="40">
        <v>0</v>
      </c>
      <c r="AB12" s="40">
        <v>0</v>
      </c>
      <c r="AC12" s="41">
        <v>0</v>
      </c>
    </row>
    <row r="13" spans="2:29" ht="12.75">
      <c r="B13" s="1">
        <f t="shared" si="0"/>
        <v>4</v>
      </c>
      <c r="C13" s="32">
        <v>500</v>
      </c>
      <c r="D13" s="39" t="s">
        <v>2139</v>
      </c>
      <c r="E13" s="40" t="s">
        <v>2132</v>
      </c>
      <c r="F13" s="40" t="s">
        <v>2140</v>
      </c>
      <c r="G13" s="40" t="s">
        <v>2141</v>
      </c>
      <c r="H13" s="40" t="s">
        <v>2114</v>
      </c>
      <c r="I13" s="40" t="s">
        <v>2142</v>
      </c>
      <c r="J13" s="40" t="s">
        <v>2143</v>
      </c>
      <c r="K13" s="40" t="s">
        <v>2144</v>
      </c>
      <c r="L13" s="40" t="s">
        <v>2145</v>
      </c>
      <c r="M13" s="40" t="s">
        <v>2146</v>
      </c>
      <c r="N13" s="40" t="s">
        <v>2131</v>
      </c>
      <c r="O13" s="41" t="s">
        <v>2138</v>
      </c>
      <c r="P13" s="1"/>
      <c r="Q13" s="32">
        <f>C$13</f>
        <v>500</v>
      </c>
      <c r="R13" s="39">
        <v>1</v>
      </c>
      <c r="S13" s="40">
        <v>1</v>
      </c>
      <c r="T13" s="40">
        <v>2</v>
      </c>
      <c r="U13" s="40">
        <v>1</v>
      </c>
      <c r="V13" s="40">
        <v>0</v>
      </c>
      <c r="W13" s="40">
        <v>0</v>
      </c>
      <c r="X13" s="40">
        <v>0</v>
      </c>
      <c r="Y13" s="40">
        <v>0</v>
      </c>
      <c r="Z13" s="40">
        <v>1</v>
      </c>
      <c r="AA13" s="40">
        <v>2</v>
      </c>
      <c r="AB13" s="40">
        <v>3</v>
      </c>
      <c r="AC13" s="41">
        <v>4</v>
      </c>
    </row>
    <row r="14" spans="2:29" ht="12.75">
      <c r="B14" s="1">
        <f t="shared" si="0"/>
        <v>5</v>
      </c>
      <c r="C14" s="32">
        <v>1000</v>
      </c>
      <c r="D14" s="39" t="s">
        <v>2147</v>
      </c>
      <c r="E14" s="40" t="s">
        <v>2123</v>
      </c>
      <c r="F14" s="40" t="s">
        <v>2123</v>
      </c>
      <c r="G14" s="40" t="s">
        <v>2141</v>
      </c>
      <c r="H14" s="40" t="s">
        <v>2114</v>
      </c>
      <c r="I14" s="40" t="s">
        <v>2127</v>
      </c>
      <c r="J14" s="40" t="s">
        <v>2116</v>
      </c>
      <c r="K14" s="40" t="s">
        <v>2144</v>
      </c>
      <c r="L14" s="40" t="s">
        <v>2145</v>
      </c>
      <c r="M14" s="40" t="s">
        <v>2146</v>
      </c>
      <c r="N14" s="40" t="s">
        <v>2131</v>
      </c>
      <c r="O14" s="41" t="s">
        <v>2138</v>
      </c>
      <c r="P14" s="1"/>
      <c r="Q14" s="32">
        <f>C$14</f>
        <v>1000</v>
      </c>
      <c r="R14" s="39">
        <v>1</v>
      </c>
      <c r="S14" s="40">
        <v>1</v>
      </c>
      <c r="T14" s="40">
        <v>1</v>
      </c>
      <c r="U14" s="40">
        <v>0</v>
      </c>
      <c r="V14" s="40">
        <v>0</v>
      </c>
      <c r="W14" s="40">
        <v>0</v>
      </c>
      <c r="X14" s="40">
        <v>2</v>
      </c>
      <c r="Y14" s="40">
        <v>2</v>
      </c>
      <c r="Z14" s="40">
        <v>3</v>
      </c>
      <c r="AA14" s="40">
        <v>4</v>
      </c>
      <c r="AB14" s="40">
        <v>5</v>
      </c>
      <c r="AC14" s="41">
        <v>5</v>
      </c>
    </row>
    <row r="15" spans="2:29" ht="12.75">
      <c r="B15" s="1">
        <f t="shared" si="0"/>
        <v>6</v>
      </c>
      <c r="C15" s="32">
        <v>1500</v>
      </c>
      <c r="D15" s="39" t="s">
        <v>2139</v>
      </c>
      <c r="E15" s="40" t="s">
        <v>2123</v>
      </c>
      <c r="F15" s="40" t="s">
        <v>2132</v>
      </c>
      <c r="G15" s="40" t="s">
        <v>2125</v>
      </c>
      <c r="H15" s="40" t="s">
        <v>2148</v>
      </c>
      <c r="I15" s="40" t="s">
        <v>2127</v>
      </c>
      <c r="J15" s="40" t="s">
        <v>2116</v>
      </c>
      <c r="K15" s="40" t="s">
        <v>2144</v>
      </c>
      <c r="L15" s="40" t="s">
        <v>2145</v>
      </c>
      <c r="M15" s="40" t="s">
        <v>2146</v>
      </c>
      <c r="N15" s="40" t="s">
        <v>2131</v>
      </c>
      <c r="O15" s="41" t="s">
        <v>2138</v>
      </c>
      <c r="P15" s="1"/>
      <c r="Q15" s="32">
        <f>C$15</f>
        <v>1500</v>
      </c>
      <c r="R15" s="39">
        <v>1</v>
      </c>
      <c r="S15" s="40">
        <v>1</v>
      </c>
      <c r="T15" s="40">
        <v>1</v>
      </c>
      <c r="U15" s="40">
        <v>1</v>
      </c>
      <c r="V15" s="40">
        <v>0</v>
      </c>
      <c r="W15" s="40">
        <v>2</v>
      </c>
      <c r="X15" s="40">
        <v>2</v>
      </c>
      <c r="Y15" s="40">
        <v>3</v>
      </c>
      <c r="Z15" s="40">
        <v>4</v>
      </c>
      <c r="AA15" s="40">
        <v>4</v>
      </c>
      <c r="AB15" s="40">
        <v>5</v>
      </c>
      <c r="AC15" s="41">
        <v>5</v>
      </c>
    </row>
    <row r="16" spans="2:29" ht="12.75">
      <c r="B16" s="1">
        <f t="shared" si="0"/>
        <v>7</v>
      </c>
      <c r="C16" s="32">
        <v>2000</v>
      </c>
      <c r="D16" s="39" t="s">
        <v>2147</v>
      </c>
      <c r="E16" s="40" t="s">
        <v>2140</v>
      </c>
      <c r="F16" s="40" t="s">
        <v>2123</v>
      </c>
      <c r="G16" s="40" t="s">
        <v>2141</v>
      </c>
      <c r="H16" s="40" t="s">
        <v>2148</v>
      </c>
      <c r="I16" s="40" t="s">
        <v>2127</v>
      </c>
      <c r="J16" s="40" t="s">
        <v>2116</v>
      </c>
      <c r="K16" s="40" t="s">
        <v>2144</v>
      </c>
      <c r="L16" s="40" t="s">
        <v>2145</v>
      </c>
      <c r="M16" s="40" t="s">
        <v>2146</v>
      </c>
      <c r="N16" s="40" t="s">
        <v>2131</v>
      </c>
      <c r="O16" s="41" t="s">
        <v>2138</v>
      </c>
      <c r="P16" s="1"/>
      <c r="Q16" s="32">
        <f>C$16</f>
        <v>2000</v>
      </c>
      <c r="R16" s="39">
        <v>1</v>
      </c>
      <c r="S16" s="40">
        <v>1</v>
      </c>
      <c r="T16" s="40">
        <v>1</v>
      </c>
      <c r="U16" s="40">
        <v>1</v>
      </c>
      <c r="V16" s="40">
        <v>1</v>
      </c>
      <c r="W16" s="40">
        <v>2</v>
      </c>
      <c r="X16" s="40">
        <v>2</v>
      </c>
      <c r="Y16" s="40">
        <v>3</v>
      </c>
      <c r="Z16" s="40">
        <v>4</v>
      </c>
      <c r="AA16" s="40">
        <v>5</v>
      </c>
      <c r="AB16" s="40">
        <v>5</v>
      </c>
      <c r="AC16" s="41">
        <v>5</v>
      </c>
    </row>
    <row r="17" spans="2:29" ht="12.75">
      <c r="B17" s="1">
        <f t="shared" si="0"/>
        <v>8</v>
      </c>
      <c r="C17" s="32">
        <v>2500</v>
      </c>
      <c r="D17" s="39" t="s">
        <v>2149</v>
      </c>
      <c r="E17" s="40" t="s">
        <v>2140</v>
      </c>
      <c r="F17" s="40" t="s">
        <v>2132</v>
      </c>
      <c r="G17" s="40" t="s">
        <v>2141</v>
      </c>
      <c r="H17" s="40" t="s">
        <v>2113</v>
      </c>
      <c r="I17" s="40" t="s">
        <v>2127</v>
      </c>
      <c r="J17" s="40" t="s">
        <v>2116</v>
      </c>
      <c r="K17" s="40" t="s">
        <v>2144</v>
      </c>
      <c r="L17" s="40" t="s">
        <v>2145</v>
      </c>
      <c r="M17" s="40" t="s">
        <v>2146</v>
      </c>
      <c r="N17" s="40" t="s">
        <v>2131</v>
      </c>
      <c r="O17" s="41" t="s">
        <v>2138</v>
      </c>
      <c r="P17" s="1"/>
      <c r="Q17" s="32">
        <f>C$17</f>
        <v>2500</v>
      </c>
      <c r="R17" s="39">
        <v>2</v>
      </c>
      <c r="S17" s="40">
        <v>1</v>
      </c>
      <c r="T17" s="40">
        <v>1</v>
      </c>
      <c r="U17" s="40">
        <v>1</v>
      </c>
      <c r="V17" s="40">
        <v>1</v>
      </c>
      <c r="W17" s="40">
        <v>2</v>
      </c>
      <c r="X17" s="40">
        <v>3</v>
      </c>
      <c r="Y17" s="40">
        <v>4</v>
      </c>
      <c r="Z17" s="40">
        <v>5</v>
      </c>
      <c r="AA17" s="40">
        <v>5</v>
      </c>
      <c r="AB17" s="40">
        <v>5</v>
      </c>
      <c r="AC17" s="41">
        <v>5</v>
      </c>
    </row>
    <row r="18" spans="2:29" ht="12.75">
      <c r="B18" s="1">
        <f t="shared" si="0"/>
        <v>9</v>
      </c>
      <c r="C18" s="32">
        <v>3000</v>
      </c>
      <c r="D18" s="39" t="s">
        <v>2149</v>
      </c>
      <c r="E18" s="40" t="s">
        <v>2140</v>
      </c>
      <c r="F18" s="40" t="s">
        <v>2124</v>
      </c>
      <c r="G18" s="40" t="s">
        <v>2141</v>
      </c>
      <c r="H18" s="40" t="s">
        <v>2150</v>
      </c>
      <c r="I18" s="40" t="s">
        <v>2127</v>
      </c>
      <c r="J18" s="40" t="s">
        <v>2116</v>
      </c>
      <c r="K18" s="40" t="s">
        <v>2144</v>
      </c>
      <c r="L18" s="40" t="s">
        <v>2145</v>
      </c>
      <c r="M18" s="40" t="s">
        <v>2146</v>
      </c>
      <c r="N18" s="40" t="s">
        <v>2131</v>
      </c>
      <c r="O18" s="41" t="s">
        <v>2138</v>
      </c>
      <c r="P18" s="1"/>
      <c r="Q18" s="32">
        <f>C$18</f>
        <v>3000</v>
      </c>
      <c r="R18" s="39">
        <v>2</v>
      </c>
      <c r="S18" s="40">
        <v>1</v>
      </c>
      <c r="T18" s="40">
        <v>2</v>
      </c>
      <c r="U18" s="40">
        <v>1</v>
      </c>
      <c r="V18" s="40">
        <v>2</v>
      </c>
      <c r="W18" s="40">
        <v>2</v>
      </c>
      <c r="X18" s="40">
        <v>3</v>
      </c>
      <c r="Y18" s="40">
        <v>4</v>
      </c>
      <c r="Z18" s="40">
        <v>5</v>
      </c>
      <c r="AA18" s="40">
        <v>5</v>
      </c>
      <c r="AB18" s="40">
        <v>5</v>
      </c>
      <c r="AC18" s="41">
        <v>5</v>
      </c>
    </row>
    <row r="19" spans="2:29" ht="12.75">
      <c r="B19" s="1">
        <f t="shared" si="0"/>
        <v>10</v>
      </c>
      <c r="C19" s="32">
        <v>4000</v>
      </c>
      <c r="D19" s="39" t="s">
        <v>2149</v>
      </c>
      <c r="E19" s="40" t="s">
        <v>2140</v>
      </c>
      <c r="F19" s="40" t="s">
        <v>2132</v>
      </c>
      <c r="G19" s="40" t="s">
        <v>2124</v>
      </c>
      <c r="H19" s="40" t="s">
        <v>2150</v>
      </c>
      <c r="I19" s="40" t="s">
        <v>2127</v>
      </c>
      <c r="J19" s="40" t="s">
        <v>2116</v>
      </c>
      <c r="K19" s="40" t="s">
        <v>2144</v>
      </c>
      <c r="L19" s="40" t="s">
        <v>2145</v>
      </c>
      <c r="M19" s="40" t="s">
        <v>2146</v>
      </c>
      <c r="N19" s="40" t="s">
        <v>2131</v>
      </c>
      <c r="O19" s="41" t="s">
        <v>2138</v>
      </c>
      <c r="P19" s="1"/>
      <c r="Q19" s="32">
        <f>C$19</f>
        <v>4000</v>
      </c>
      <c r="R19" s="39">
        <v>1</v>
      </c>
      <c r="S19" s="40">
        <v>1</v>
      </c>
      <c r="T19" s="40">
        <v>0</v>
      </c>
      <c r="U19" s="40">
        <v>1</v>
      </c>
      <c r="V19" s="40">
        <v>2</v>
      </c>
      <c r="W19" s="40">
        <v>3</v>
      </c>
      <c r="X19" s="40">
        <v>4</v>
      </c>
      <c r="Y19" s="40">
        <v>4</v>
      </c>
      <c r="Z19" s="40">
        <v>5</v>
      </c>
      <c r="AA19" s="40">
        <v>5</v>
      </c>
      <c r="AB19" s="40">
        <v>5</v>
      </c>
      <c r="AC19" s="41">
        <v>5</v>
      </c>
    </row>
    <row r="20" spans="2:29" ht="12.75">
      <c r="B20" s="1">
        <f t="shared" si="0"/>
        <v>11</v>
      </c>
      <c r="C20" s="32">
        <v>6000</v>
      </c>
      <c r="D20" s="39" t="s">
        <v>2149</v>
      </c>
      <c r="E20" s="40" t="s">
        <v>2132</v>
      </c>
      <c r="F20" s="40" t="s">
        <v>2132</v>
      </c>
      <c r="G20" s="40" t="s">
        <v>2124</v>
      </c>
      <c r="H20" s="40" t="s">
        <v>2150</v>
      </c>
      <c r="I20" s="40" t="s">
        <v>2127</v>
      </c>
      <c r="J20" s="40" t="s">
        <v>2116</v>
      </c>
      <c r="K20" s="40" t="s">
        <v>2144</v>
      </c>
      <c r="L20" s="40" t="s">
        <v>2145</v>
      </c>
      <c r="M20" s="40" t="s">
        <v>2146</v>
      </c>
      <c r="N20" s="40" t="s">
        <v>2131</v>
      </c>
      <c r="O20" s="41" t="s">
        <v>2138</v>
      </c>
      <c r="P20" s="1"/>
      <c r="Q20" s="32">
        <f>C$20</f>
        <v>6000</v>
      </c>
      <c r="R20" s="39">
        <v>1</v>
      </c>
      <c r="S20" s="40">
        <v>1</v>
      </c>
      <c r="T20" s="40">
        <v>1</v>
      </c>
      <c r="U20" s="40">
        <v>2</v>
      </c>
      <c r="V20" s="40">
        <v>2</v>
      </c>
      <c r="W20" s="40">
        <v>3</v>
      </c>
      <c r="X20" s="40">
        <v>4</v>
      </c>
      <c r="Y20" s="40">
        <v>5</v>
      </c>
      <c r="Z20" s="40">
        <v>5</v>
      </c>
      <c r="AA20" s="40">
        <v>5</v>
      </c>
      <c r="AB20" s="40">
        <v>5</v>
      </c>
      <c r="AC20" s="41">
        <v>5</v>
      </c>
    </row>
    <row r="21" spans="2:29" ht="13.5" thickBot="1">
      <c r="B21" s="1">
        <f t="shared" si="0"/>
        <v>12</v>
      </c>
      <c r="C21" s="42">
        <v>10000</v>
      </c>
      <c r="D21" s="43" t="s">
        <v>2139</v>
      </c>
      <c r="E21" s="44" t="s">
        <v>2132</v>
      </c>
      <c r="F21" s="44" t="s">
        <v>2124</v>
      </c>
      <c r="G21" s="44" t="s">
        <v>2112</v>
      </c>
      <c r="H21" s="44" t="s">
        <v>2150</v>
      </c>
      <c r="I21" s="44" t="s">
        <v>2127</v>
      </c>
      <c r="J21" s="44" t="s">
        <v>2116</v>
      </c>
      <c r="K21" s="44" t="s">
        <v>2144</v>
      </c>
      <c r="L21" s="44" t="s">
        <v>2145</v>
      </c>
      <c r="M21" s="44" t="s">
        <v>2146</v>
      </c>
      <c r="N21" s="44" t="s">
        <v>2131</v>
      </c>
      <c r="O21" s="45" t="s">
        <v>2138</v>
      </c>
      <c r="P21" s="1"/>
      <c r="Q21" s="42">
        <f>C$21</f>
        <v>10000</v>
      </c>
      <c r="R21" s="43">
        <v>0</v>
      </c>
      <c r="S21" s="44">
        <v>0</v>
      </c>
      <c r="T21" s="44">
        <v>2</v>
      </c>
      <c r="U21" s="44">
        <v>2</v>
      </c>
      <c r="V21" s="44">
        <v>3</v>
      </c>
      <c r="W21" s="44">
        <v>5</v>
      </c>
      <c r="X21" s="44">
        <v>5</v>
      </c>
      <c r="Y21" s="44">
        <v>5</v>
      </c>
      <c r="Z21" s="44">
        <v>5</v>
      </c>
      <c r="AA21" s="44">
        <v>5</v>
      </c>
      <c r="AB21" s="44">
        <v>5</v>
      </c>
      <c r="AC21" s="45">
        <v>5</v>
      </c>
    </row>
    <row r="22" spans="3:29" ht="3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3:29" ht="13.5" thickBot="1">
      <c r="C23" s="22" t="s">
        <v>1548</v>
      </c>
      <c r="D23" s="23" t="s">
        <v>1549</v>
      </c>
      <c r="E23" s="1"/>
      <c r="F23" s="1"/>
      <c r="P23" s="1"/>
      <c r="Q23" s="23" t="s">
        <v>1550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29" ht="13.5" thickBot="1">
      <c r="C24" s="26" t="s">
        <v>1508</v>
      </c>
      <c r="D24" s="30">
        <f>D$9</f>
        <v>10</v>
      </c>
      <c r="E24" s="30">
        <f aca="true" t="shared" si="1" ref="E24:O24">E$9</f>
        <v>50</v>
      </c>
      <c r="F24" s="30">
        <f t="shared" si="1"/>
        <v>100</v>
      </c>
      <c r="G24" s="30">
        <f t="shared" si="1"/>
        <v>500</v>
      </c>
      <c r="H24" s="30">
        <f t="shared" si="1"/>
        <v>1000</v>
      </c>
      <c r="I24" s="30">
        <f t="shared" si="1"/>
        <v>5000</v>
      </c>
      <c r="J24" s="30">
        <f t="shared" si="1"/>
        <v>10000</v>
      </c>
      <c r="K24" s="30">
        <f t="shared" si="1"/>
        <v>20000</v>
      </c>
      <c r="L24" s="30">
        <f t="shared" si="1"/>
        <v>50000</v>
      </c>
      <c r="M24" s="30">
        <f t="shared" si="1"/>
        <v>100000</v>
      </c>
      <c r="N24" s="30">
        <f t="shared" si="1"/>
        <v>200000</v>
      </c>
      <c r="O24" s="31">
        <f t="shared" si="1"/>
        <v>500000</v>
      </c>
      <c r="P24" s="1"/>
      <c r="Q24" s="26" t="s">
        <v>1508</v>
      </c>
      <c r="R24" s="30">
        <f>D$9</f>
        <v>10</v>
      </c>
      <c r="S24" s="30">
        <f>E$9</f>
        <v>50</v>
      </c>
      <c r="T24" s="30">
        <f>F$9</f>
        <v>100</v>
      </c>
      <c r="U24" s="30">
        <f>G$9</f>
        <v>500</v>
      </c>
      <c r="V24" s="30">
        <f>H$9</f>
        <v>1000</v>
      </c>
      <c r="W24" s="30">
        <f>I$9</f>
        <v>5000</v>
      </c>
      <c r="X24" s="30">
        <f>J$9</f>
        <v>10000</v>
      </c>
      <c r="Y24" s="30">
        <f>K$9</f>
        <v>20000</v>
      </c>
      <c r="Z24" s="30">
        <f>L$9</f>
        <v>50000</v>
      </c>
      <c r="AA24" s="30">
        <f>M$9</f>
        <v>100000</v>
      </c>
      <c r="AB24" s="30">
        <f>N$9</f>
        <v>200000</v>
      </c>
      <c r="AC24" s="31">
        <f>O$9</f>
        <v>500000</v>
      </c>
    </row>
    <row r="25" spans="2:29" ht="12.75">
      <c r="B25" s="1">
        <v>1</v>
      </c>
      <c r="C25" s="32">
        <f>C$10</f>
        <v>10</v>
      </c>
      <c r="D25" s="36">
        <v>100</v>
      </c>
      <c r="E25" s="37">
        <v>150</v>
      </c>
      <c r="F25" s="37">
        <v>100</v>
      </c>
      <c r="G25" s="37">
        <v>68</v>
      </c>
      <c r="H25" s="37">
        <v>68</v>
      </c>
      <c r="I25" s="37">
        <v>68</v>
      </c>
      <c r="J25" s="37">
        <v>68</v>
      </c>
      <c r="K25" s="37">
        <v>68</v>
      </c>
      <c r="L25" s="37">
        <v>68</v>
      </c>
      <c r="M25" s="37">
        <v>68</v>
      </c>
      <c r="N25" s="37">
        <v>46</v>
      </c>
      <c r="O25" s="38">
        <v>32</v>
      </c>
      <c r="P25" s="1"/>
      <c r="Q25" s="32">
        <f>C$10</f>
        <v>10</v>
      </c>
      <c r="R25" s="36">
        <v>1</v>
      </c>
      <c r="S25" s="37">
        <v>1</v>
      </c>
      <c r="T25" s="37">
        <v>1</v>
      </c>
      <c r="U25" s="37">
        <v>1</v>
      </c>
      <c r="V25" s="37">
        <v>1</v>
      </c>
      <c r="W25" s="37">
        <v>2</v>
      </c>
      <c r="X25" s="37">
        <v>2</v>
      </c>
      <c r="Y25" s="37">
        <v>0</v>
      </c>
      <c r="Z25" s="37">
        <v>0</v>
      </c>
      <c r="AA25" s="37">
        <v>0</v>
      </c>
      <c r="AB25" s="37">
        <v>0</v>
      </c>
      <c r="AC25" s="38">
        <v>2</v>
      </c>
    </row>
    <row r="26" spans="2:29" ht="12.75">
      <c r="B26" s="1">
        <f>B25+1</f>
        <v>2</v>
      </c>
      <c r="C26" s="32">
        <f>C$11</f>
        <v>50</v>
      </c>
      <c r="D26" s="39">
        <v>100</v>
      </c>
      <c r="E26" s="40">
        <v>150</v>
      </c>
      <c r="F26" s="40">
        <v>100</v>
      </c>
      <c r="G26" s="40">
        <v>68</v>
      </c>
      <c r="H26" s="40">
        <v>68</v>
      </c>
      <c r="I26" s="40">
        <v>68</v>
      </c>
      <c r="J26" s="40">
        <v>68</v>
      </c>
      <c r="K26" s="40">
        <v>68</v>
      </c>
      <c r="L26" s="40">
        <v>100</v>
      </c>
      <c r="M26" s="40">
        <v>100</v>
      </c>
      <c r="N26" s="40">
        <v>68</v>
      </c>
      <c r="O26" s="41">
        <v>68</v>
      </c>
      <c r="P26" s="1"/>
      <c r="Q26" s="32">
        <f>C$11</f>
        <v>50</v>
      </c>
      <c r="R26" s="39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1">
        <v>0</v>
      </c>
    </row>
    <row r="27" spans="2:29" ht="12.75">
      <c r="B27" s="1">
        <f aca="true" t="shared" si="2" ref="B27:B36">B26+1</f>
        <v>3</v>
      </c>
      <c r="C27" s="32">
        <f>C$12</f>
        <v>100</v>
      </c>
      <c r="D27" s="39">
        <v>68</v>
      </c>
      <c r="E27" s="40">
        <v>100</v>
      </c>
      <c r="F27" s="40">
        <v>100</v>
      </c>
      <c r="G27" s="40">
        <v>68</v>
      </c>
      <c r="H27" s="40">
        <v>68</v>
      </c>
      <c r="I27" s="40">
        <v>68</v>
      </c>
      <c r="J27" s="40">
        <v>100</v>
      </c>
      <c r="K27" s="40">
        <v>150</v>
      </c>
      <c r="L27" s="40">
        <v>150</v>
      </c>
      <c r="M27" s="40">
        <v>220</v>
      </c>
      <c r="N27" s="40">
        <v>150</v>
      </c>
      <c r="O27" s="41">
        <v>150</v>
      </c>
      <c r="P27" s="1"/>
      <c r="Q27" s="32">
        <f>C$12</f>
        <v>100</v>
      </c>
      <c r="R27" s="39">
        <v>1</v>
      </c>
      <c r="S27" s="40">
        <v>1</v>
      </c>
      <c r="T27" s="40">
        <v>1</v>
      </c>
      <c r="U27" s="40">
        <v>1</v>
      </c>
      <c r="V27" s="40">
        <v>1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1">
        <v>0</v>
      </c>
    </row>
    <row r="28" spans="2:29" ht="12.75">
      <c r="B28" s="1">
        <f t="shared" si="2"/>
        <v>4</v>
      </c>
      <c r="C28" s="32">
        <f>C$13</f>
        <v>500</v>
      </c>
      <c r="D28" s="39">
        <v>46</v>
      </c>
      <c r="E28" s="40">
        <v>68</v>
      </c>
      <c r="F28" s="40">
        <v>100</v>
      </c>
      <c r="G28" s="40">
        <v>100</v>
      </c>
      <c r="H28" s="40">
        <v>100</v>
      </c>
      <c r="I28" s="40">
        <v>150</v>
      </c>
      <c r="J28" s="40">
        <v>220</v>
      </c>
      <c r="K28" s="40">
        <v>320</v>
      </c>
      <c r="L28" s="40">
        <v>460</v>
      </c>
      <c r="M28" s="40">
        <v>320</v>
      </c>
      <c r="N28" s="40">
        <v>220</v>
      </c>
      <c r="O28" s="41">
        <v>220</v>
      </c>
      <c r="P28" s="1"/>
      <c r="Q28" s="32">
        <f>C$13</f>
        <v>500</v>
      </c>
      <c r="R28" s="39">
        <v>1</v>
      </c>
      <c r="S28" s="40">
        <v>1</v>
      </c>
      <c r="T28" s="40">
        <v>1</v>
      </c>
      <c r="U28" s="40">
        <v>1</v>
      </c>
      <c r="V28" s="40">
        <v>0</v>
      </c>
      <c r="W28" s="40">
        <v>0</v>
      </c>
      <c r="X28" s="40">
        <v>0</v>
      </c>
      <c r="Y28" s="40">
        <v>0</v>
      </c>
      <c r="Z28" s="40">
        <v>1</v>
      </c>
      <c r="AA28" s="40">
        <v>1</v>
      </c>
      <c r="AB28" s="40">
        <v>1</v>
      </c>
      <c r="AC28" s="41">
        <v>1</v>
      </c>
    </row>
    <row r="29" spans="2:29" ht="12.75">
      <c r="B29" s="1">
        <f t="shared" si="2"/>
        <v>5</v>
      </c>
      <c r="C29" s="32">
        <f>C$14</f>
        <v>1000</v>
      </c>
      <c r="D29" s="39">
        <v>46</v>
      </c>
      <c r="E29" s="40">
        <v>68</v>
      </c>
      <c r="F29" s="40">
        <v>68</v>
      </c>
      <c r="G29" s="40">
        <v>100</v>
      </c>
      <c r="H29" s="40">
        <v>68</v>
      </c>
      <c r="I29" s="40">
        <v>150</v>
      </c>
      <c r="J29" s="40">
        <v>220</v>
      </c>
      <c r="K29" s="40">
        <v>150</v>
      </c>
      <c r="L29" s="40">
        <v>100</v>
      </c>
      <c r="M29" s="40">
        <v>100</v>
      </c>
      <c r="N29" s="40">
        <v>68</v>
      </c>
      <c r="O29" s="41">
        <v>46</v>
      </c>
      <c r="P29" s="1"/>
      <c r="Q29" s="32">
        <f>C$14</f>
        <v>1000</v>
      </c>
      <c r="R29" s="39">
        <v>1</v>
      </c>
      <c r="S29" s="40">
        <v>1</v>
      </c>
      <c r="T29" s="40">
        <v>1</v>
      </c>
      <c r="U29" s="40">
        <v>1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1">
        <v>0</v>
      </c>
    </row>
    <row r="30" spans="2:29" ht="12.75">
      <c r="B30" s="1">
        <f t="shared" si="2"/>
        <v>6</v>
      </c>
      <c r="C30" s="32">
        <f>C$15</f>
        <v>1500</v>
      </c>
      <c r="D30" s="39">
        <v>32</v>
      </c>
      <c r="E30" s="40">
        <v>46</v>
      </c>
      <c r="F30" s="40">
        <v>68</v>
      </c>
      <c r="G30" s="40">
        <v>100</v>
      </c>
      <c r="H30" s="40">
        <v>100</v>
      </c>
      <c r="I30" s="40">
        <v>150</v>
      </c>
      <c r="J30" s="40">
        <v>150</v>
      </c>
      <c r="K30" s="40">
        <v>68</v>
      </c>
      <c r="L30" s="40">
        <v>68</v>
      </c>
      <c r="M30" s="40">
        <v>46</v>
      </c>
      <c r="N30" s="40">
        <v>46</v>
      </c>
      <c r="O30" s="41">
        <v>32</v>
      </c>
      <c r="P30" s="1"/>
      <c r="Q30" s="32">
        <f>C$15</f>
        <v>1500</v>
      </c>
      <c r="R30" s="39">
        <v>0</v>
      </c>
      <c r="S30" s="40">
        <v>1</v>
      </c>
      <c r="T30" s="40">
        <v>1</v>
      </c>
      <c r="U30" s="40">
        <v>1</v>
      </c>
      <c r="V30" s="40">
        <v>1</v>
      </c>
      <c r="W30" s="40">
        <v>1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1">
        <v>0</v>
      </c>
    </row>
    <row r="31" spans="2:29" ht="12.75">
      <c r="B31" s="1">
        <f t="shared" si="2"/>
        <v>7</v>
      </c>
      <c r="C31" s="32">
        <f>C$16</f>
        <v>2000</v>
      </c>
      <c r="D31" s="39">
        <v>32</v>
      </c>
      <c r="E31" s="40">
        <v>46</v>
      </c>
      <c r="F31" s="40">
        <v>68</v>
      </c>
      <c r="G31" s="40">
        <v>68</v>
      </c>
      <c r="H31" s="40">
        <v>100</v>
      </c>
      <c r="I31" s="40">
        <v>100</v>
      </c>
      <c r="J31" s="40">
        <v>100</v>
      </c>
      <c r="K31" s="40">
        <v>46</v>
      </c>
      <c r="L31" s="40">
        <v>46</v>
      </c>
      <c r="M31" s="40">
        <v>32</v>
      </c>
      <c r="N31" s="40">
        <v>32</v>
      </c>
      <c r="O31" s="41">
        <v>32</v>
      </c>
      <c r="P31" s="1"/>
      <c r="Q31" s="32">
        <f>C$16</f>
        <v>2000</v>
      </c>
      <c r="R31" s="39">
        <v>1</v>
      </c>
      <c r="S31" s="40">
        <v>1</v>
      </c>
      <c r="T31" s="40">
        <v>1</v>
      </c>
      <c r="U31" s="40">
        <v>1</v>
      </c>
      <c r="V31" s="40">
        <v>1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1">
        <v>0</v>
      </c>
    </row>
    <row r="32" spans="2:29" ht="12.75">
      <c r="B32" s="1">
        <f t="shared" si="2"/>
        <v>8</v>
      </c>
      <c r="C32" s="32">
        <f>C$17</f>
        <v>2500</v>
      </c>
      <c r="D32" s="39">
        <v>32</v>
      </c>
      <c r="E32" s="40">
        <v>32</v>
      </c>
      <c r="F32" s="40">
        <v>46</v>
      </c>
      <c r="G32" s="40">
        <v>68</v>
      </c>
      <c r="H32" s="40">
        <v>100</v>
      </c>
      <c r="I32" s="40">
        <v>68</v>
      </c>
      <c r="J32" s="40">
        <v>46</v>
      </c>
      <c r="K32" s="40">
        <v>32</v>
      </c>
      <c r="L32" s="40">
        <v>32</v>
      </c>
      <c r="M32" s="40">
        <v>32</v>
      </c>
      <c r="N32" s="40">
        <v>32</v>
      </c>
      <c r="O32" s="41">
        <v>32</v>
      </c>
      <c r="P32" s="1"/>
      <c r="Q32" s="32">
        <f>C$17</f>
        <v>2500</v>
      </c>
      <c r="R32" s="39">
        <v>1</v>
      </c>
      <c r="S32" s="40">
        <v>1</v>
      </c>
      <c r="T32" s="40">
        <v>0</v>
      </c>
      <c r="U32" s="40">
        <v>1</v>
      </c>
      <c r="V32" s="40">
        <v>1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1">
        <v>1</v>
      </c>
    </row>
    <row r="33" spans="2:29" ht="12.75">
      <c r="B33" s="1">
        <f t="shared" si="2"/>
        <v>9</v>
      </c>
      <c r="C33" s="32">
        <f>C$18</f>
        <v>3000</v>
      </c>
      <c r="D33" s="39">
        <v>32</v>
      </c>
      <c r="E33" s="40">
        <v>32</v>
      </c>
      <c r="F33" s="40">
        <v>46</v>
      </c>
      <c r="G33" s="40">
        <v>68</v>
      </c>
      <c r="H33" s="40">
        <v>100</v>
      </c>
      <c r="I33" s="40">
        <v>68</v>
      </c>
      <c r="J33" s="40">
        <v>46</v>
      </c>
      <c r="K33" s="40">
        <v>32</v>
      </c>
      <c r="L33" s="40">
        <v>32</v>
      </c>
      <c r="M33" s="40">
        <v>32</v>
      </c>
      <c r="N33" s="40">
        <v>32</v>
      </c>
      <c r="O33" s="41">
        <v>32</v>
      </c>
      <c r="P33" s="1"/>
      <c r="Q33" s="32">
        <f>C$18</f>
        <v>3000</v>
      </c>
      <c r="R33" s="39">
        <v>1</v>
      </c>
      <c r="S33" s="40">
        <v>1</v>
      </c>
      <c r="T33" s="40">
        <v>1</v>
      </c>
      <c r="U33" s="40">
        <v>0</v>
      </c>
      <c r="V33" s="40">
        <v>1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1">
        <v>1</v>
      </c>
    </row>
    <row r="34" spans="2:29" ht="12.75">
      <c r="B34" s="1">
        <f t="shared" si="2"/>
        <v>10</v>
      </c>
      <c r="C34" s="32">
        <f>C$19</f>
        <v>4000</v>
      </c>
      <c r="D34" s="39">
        <v>22</v>
      </c>
      <c r="E34" s="40">
        <v>32</v>
      </c>
      <c r="F34" s="40">
        <v>46</v>
      </c>
      <c r="G34" s="40">
        <v>100</v>
      </c>
      <c r="H34" s="40">
        <v>100</v>
      </c>
      <c r="I34" s="40">
        <v>46</v>
      </c>
      <c r="J34" s="40">
        <v>32</v>
      </c>
      <c r="K34" s="40">
        <v>32</v>
      </c>
      <c r="L34" s="40">
        <v>32</v>
      </c>
      <c r="M34" s="40">
        <v>32</v>
      </c>
      <c r="N34" s="40">
        <v>32</v>
      </c>
      <c r="O34" s="41">
        <v>32</v>
      </c>
      <c r="P34" s="1"/>
      <c r="Q34" s="32">
        <f>C$19</f>
        <v>4000</v>
      </c>
      <c r="R34" s="39">
        <v>1</v>
      </c>
      <c r="S34" s="40">
        <v>0</v>
      </c>
      <c r="T34" s="40">
        <v>1</v>
      </c>
      <c r="U34" s="40">
        <v>2</v>
      </c>
      <c r="V34" s="40">
        <v>1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1">
        <v>1</v>
      </c>
    </row>
    <row r="35" spans="2:29" ht="12.75">
      <c r="B35" s="1">
        <f t="shared" si="2"/>
        <v>11</v>
      </c>
      <c r="C35" s="32">
        <f>C$20</f>
        <v>6000</v>
      </c>
      <c r="D35" s="39">
        <v>22</v>
      </c>
      <c r="E35" s="40">
        <v>22</v>
      </c>
      <c r="F35" s="40">
        <v>46</v>
      </c>
      <c r="G35" s="40">
        <v>100</v>
      </c>
      <c r="H35" s="40">
        <v>100</v>
      </c>
      <c r="I35" s="40">
        <v>46</v>
      </c>
      <c r="J35" s="40">
        <v>32</v>
      </c>
      <c r="K35" s="40">
        <v>32</v>
      </c>
      <c r="L35" s="40">
        <v>32</v>
      </c>
      <c r="M35" s="40">
        <v>32</v>
      </c>
      <c r="N35" s="40">
        <v>32</v>
      </c>
      <c r="O35" s="41">
        <v>32</v>
      </c>
      <c r="P35" s="1"/>
      <c r="Q35" s="32">
        <f>C$20</f>
        <v>6000</v>
      </c>
      <c r="R35" s="39">
        <v>1</v>
      </c>
      <c r="S35" s="40">
        <v>1</v>
      </c>
      <c r="T35" s="40">
        <v>1</v>
      </c>
      <c r="U35" s="40">
        <v>1</v>
      </c>
      <c r="V35" s="40">
        <v>1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1">
        <v>1</v>
      </c>
    </row>
    <row r="36" spans="2:29" ht="13.5" thickBot="1">
      <c r="B36" s="1">
        <f t="shared" si="2"/>
        <v>12</v>
      </c>
      <c r="C36" s="42">
        <f>C$21</f>
        <v>10000</v>
      </c>
      <c r="D36" s="43">
        <v>10</v>
      </c>
      <c r="E36" s="44">
        <v>15</v>
      </c>
      <c r="F36" s="44">
        <v>22</v>
      </c>
      <c r="G36" s="44">
        <v>22</v>
      </c>
      <c r="H36" s="44">
        <v>22</v>
      </c>
      <c r="I36" s="44">
        <v>22</v>
      </c>
      <c r="J36" s="44">
        <v>32</v>
      </c>
      <c r="K36" s="44">
        <v>32</v>
      </c>
      <c r="L36" s="44">
        <v>32</v>
      </c>
      <c r="M36" s="44">
        <v>32</v>
      </c>
      <c r="N36" s="44">
        <v>32</v>
      </c>
      <c r="O36" s="45">
        <v>32</v>
      </c>
      <c r="P36" s="1"/>
      <c r="Q36" s="42">
        <f>C$21</f>
        <v>10000</v>
      </c>
      <c r="R36" s="43">
        <v>1</v>
      </c>
      <c r="S36" s="44">
        <v>2</v>
      </c>
      <c r="T36" s="44">
        <v>2</v>
      </c>
      <c r="U36" s="44">
        <v>2</v>
      </c>
      <c r="V36" s="44">
        <v>1</v>
      </c>
      <c r="W36" s="44">
        <v>0</v>
      </c>
      <c r="X36" s="44">
        <v>0</v>
      </c>
      <c r="Y36" s="44">
        <v>0</v>
      </c>
      <c r="Z36" s="44">
        <v>1</v>
      </c>
      <c r="AA36" s="44">
        <v>2</v>
      </c>
      <c r="AB36" s="44">
        <v>1</v>
      </c>
      <c r="AC36" s="45">
        <v>1</v>
      </c>
    </row>
    <row r="37" spans="3:16" ht="9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"/>
    </row>
    <row r="38" spans="3:29" ht="12.75">
      <c r="C38" s="18" t="s">
        <v>1502</v>
      </c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"/>
      <c r="Q38" s="21" t="s">
        <v>1551</v>
      </c>
      <c r="R38" s="19"/>
      <c r="S38" s="19"/>
      <c r="T38" s="19"/>
      <c r="U38" s="19"/>
      <c r="V38" s="19"/>
      <c r="W38" s="19"/>
      <c r="X38" s="20"/>
      <c r="Y38" s="19"/>
      <c r="Z38" s="19"/>
      <c r="AA38" s="19"/>
      <c r="AB38" s="19"/>
      <c r="AC38" s="19"/>
    </row>
    <row r="39" spans="3:29" ht="13.5" thickBot="1">
      <c r="C39" s="22" t="s">
        <v>1552</v>
      </c>
      <c r="D39" s="23" t="s">
        <v>1553</v>
      </c>
      <c r="E39" s="1"/>
      <c r="F39" s="1"/>
      <c r="G39" s="1"/>
      <c r="H39" s="46" t="s">
        <v>1554</v>
      </c>
      <c r="I39" s="47"/>
      <c r="J39" s="48" t="s">
        <v>1555</v>
      </c>
      <c r="K39" s="48"/>
      <c r="L39" s="49" t="s">
        <v>1556</v>
      </c>
      <c r="M39" s="47"/>
      <c r="N39" s="50" t="s">
        <v>1557</v>
      </c>
      <c r="O39" s="50"/>
      <c r="P39" s="1"/>
      <c r="Q39" s="23" t="s">
        <v>1558</v>
      </c>
      <c r="R39" s="1"/>
      <c r="S39" s="1"/>
      <c r="T39" s="1"/>
      <c r="U39" s="1"/>
      <c r="V39" s="1"/>
      <c r="W39" s="1"/>
      <c r="X39" s="51"/>
      <c r="Y39" s="52"/>
      <c r="Z39" s="52"/>
      <c r="AA39" s="52"/>
      <c r="AB39" s="52"/>
      <c r="AC39" s="53" t="s">
        <v>1559</v>
      </c>
    </row>
    <row r="40" spans="3:29" ht="13.5" thickBot="1">
      <c r="C40" s="26" t="s">
        <v>1508</v>
      </c>
      <c r="D40" s="30">
        <f>D$9</f>
        <v>10</v>
      </c>
      <c r="E40" s="30">
        <f aca="true" t="shared" si="3" ref="E40:O40">E$9</f>
        <v>50</v>
      </c>
      <c r="F40" s="30">
        <f t="shared" si="3"/>
        <v>100</v>
      </c>
      <c r="G40" s="30">
        <f t="shared" si="3"/>
        <v>500</v>
      </c>
      <c r="H40" s="30">
        <f t="shared" si="3"/>
        <v>1000</v>
      </c>
      <c r="I40" s="30">
        <f t="shared" si="3"/>
        <v>5000</v>
      </c>
      <c r="J40" s="30">
        <f t="shared" si="3"/>
        <v>10000</v>
      </c>
      <c r="K40" s="30">
        <f t="shared" si="3"/>
        <v>20000</v>
      </c>
      <c r="L40" s="30">
        <f t="shared" si="3"/>
        <v>50000</v>
      </c>
      <c r="M40" s="30">
        <f t="shared" si="3"/>
        <v>100000</v>
      </c>
      <c r="N40" s="30">
        <f t="shared" si="3"/>
        <v>200000</v>
      </c>
      <c r="O40" s="31">
        <f t="shared" si="3"/>
        <v>500000</v>
      </c>
      <c r="P40" s="1"/>
      <c r="Q40" s="26" t="s">
        <v>1508</v>
      </c>
      <c r="R40" s="30">
        <f>D$9</f>
        <v>10</v>
      </c>
      <c r="S40" s="30">
        <f>E$9</f>
        <v>50</v>
      </c>
      <c r="T40" s="30">
        <f>F$9</f>
        <v>100</v>
      </c>
      <c r="U40" s="30">
        <f>G$9</f>
        <v>500</v>
      </c>
      <c r="V40" s="30">
        <f>H$9</f>
        <v>1000</v>
      </c>
      <c r="W40" s="30">
        <f>I$9</f>
        <v>5000</v>
      </c>
      <c r="X40" s="30">
        <f>J$9</f>
        <v>10000</v>
      </c>
      <c r="Y40" s="30">
        <f>K$9</f>
        <v>20000</v>
      </c>
      <c r="Z40" s="30">
        <f>L$9</f>
        <v>50000</v>
      </c>
      <c r="AA40" s="30">
        <f>M$9</f>
        <v>100000</v>
      </c>
      <c r="AB40" s="30">
        <f>N$9</f>
        <v>200000</v>
      </c>
      <c r="AC40" s="31">
        <f>O$9</f>
        <v>500000</v>
      </c>
    </row>
    <row r="41" spans="2:29" ht="12.75">
      <c r="B41" s="1">
        <v>1</v>
      </c>
      <c r="C41" s="32">
        <f>C$10</f>
        <v>10</v>
      </c>
      <c r="D41" s="36">
        <v>0.01</v>
      </c>
      <c r="E41" s="37">
        <v>0.01</v>
      </c>
      <c r="F41" s="37">
        <v>0.01</v>
      </c>
      <c r="G41" s="37">
        <v>0.02</v>
      </c>
      <c r="H41" s="37">
        <v>0.03</v>
      </c>
      <c r="I41" s="37">
        <v>0.05</v>
      </c>
      <c r="J41" s="37">
        <v>0.07</v>
      </c>
      <c r="K41" s="37">
        <v>0.16</v>
      </c>
      <c r="L41" s="37">
        <v>0.26</v>
      </c>
      <c r="M41" s="37">
        <v>0.37</v>
      </c>
      <c r="N41" s="37">
        <v>0.52</v>
      </c>
      <c r="O41" s="38">
        <v>0.79</v>
      </c>
      <c r="P41" s="1"/>
      <c r="Q41" s="32">
        <f>C$10</f>
        <v>10</v>
      </c>
      <c r="R41" s="36" t="s">
        <v>2151</v>
      </c>
      <c r="S41" s="37" t="s">
        <v>2152</v>
      </c>
      <c r="T41" s="37" t="s">
        <v>2151</v>
      </c>
      <c r="U41" s="37" t="s">
        <v>2153</v>
      </c>
      <c r="V41" s="37" t="s">
        <v>2154</v>
      </c>
      <c r="W41" s="37" t="s">
        <v>2155</v>
      </c>
      <c r="X41" s="37" t="s">
        <v>2156</v>
      </c>
      <c r="Y41" s="37" t="s">
        <v>2157</v>
      </c>
      <c r="Z41" s="37" t="s">
        <v>2158</v>
      </c>
      <c r="AA41" s="37" t="s">
        <v>2159</v>
      </c>
      <c r="AB41" s="37" t="s">
        <v>2160</v>
      </c>
      <c r="AC41" s="38" t="s">
        <v>1571</v>
      </c>
    </row>
    <row r="42" spans="2:29" ht="12.75">
      <c r="B42" s="1">
        <f>B41+1</f>
        <v>2</v>
      </c>
      <c r="C42" s="32">
        <f>C$11</f>
        <v>50</v>
      </c>
      <c r="D42" s="39">
        <v>0.02</v>
      </c>
      <c r="E42" s="40">
        <v>0.03</v>
      </c>
      <c r="F42" s="40">
        <v>0.04</v>
      </c>
      <c r="G42" s="40">
        <v>0.07</v>
      </c>
      <c r="H42" s="40">
        <v>0.1</v>
      </c>
      <c r="I42" s="40">
        <v>0.21</v>
      </c>
      <c r="J42" s="40">
        <v>0.39</v>
      </c>
      <c r="K42" s="40">
        <v>0.52</v>
      </c>
      <c r="L42" s="40">
        <v>0.65</v>
      </c>
      <c r="M42" s="40">
        <v>0.79</v>
      </c>
      <c r="N42" s="40">
        <v>1.31</v>
      </c>
      <c r="O42" s="41">
        <v>1.83</v>
      </c>
      <c r="P42" s="1"/>
      <c r="Q42" s="32">
        <f>C$11</f>
        <v>50</v>
      </c>
      <c r="R42" s="39" t="s">
        <v>2161</v>
      </c>
      <c r="S42" s="40" t="s">
        <v>2151</v>
      </c>
      <c r="T42" s="40" t="s">
        <v>2162</v>
      </c>
      <c r="U42" s="40" t="s">
        <v>2163</v>
      </c>
      <c r="V42" s="40" t="s">
        <v>2164</v>
      </c>
      <c r="W42" s="40" t="s">
        <v>2165</v>
      </c>
      <c r="X42" s="40" t="s">
        <v>2166</v>
      </c>
      <c r="Y42" s="40" t="s">
        <v>2167</v>
      </c>
      <c r="Z42" s="40" t="s">
        <v>2168</v>
      </c>
      <c r="AA42" s="40" t="s">
        <v>2169</v>
      </c>
      <c r="AB42" s="40" t="s">
        <v>2170</v>
      </c>
      <c r="AC42" s="41" t="s">
        <v>2171</v>
      </c>
    </row>
    <row r="43" spans="2:29" ht="12.75">
      <c r="B43" s="1">
        <f aca="true" t="shared" si="4" ref="B43:B52">B42+1</f>
        <v>3</v>
      </c>
      <c r="C43" s="32">
        <f>C$12</f>
        <v>100</v>
      </c>
      <c r="D43" s="39">
        <v>0.05</v>
      </c>
      <c r="E43" s="40">
        <v>0.06</v>
      </c>
      <c r="F43" s="40">
        <v>0.06</v>
      </c>
      <c r="G43" s="40">
        <v>0.13</v>
      </c>
      <c r="H43" s="40">
        <v>0.17</v>
      </c>
      <c r="I43" s="40">
        <v>0.37</v>
      </c>
      <c r="J43" s="40">
        <v>0.58</v>
      </c>
      <c r="K43" s="40">
        <v>0.65</v>
      </c>
      <c r="L43" s="40">
        <v>0.89</v>
      </c>
      <c r="M43" s="40">
        <v>1.05</v>
      </c>
      <c r="N43" s="40">
        <v>1.57</v>
      </c>
      <c r="O43" s="41">
        <v>2.09</v>
      </c>
      <c r="P43" s="1"/>
      <c r="Q43" s="32">
        <f>C$12</f>
        <v>100</v>
      </c>
      <c r="R43" s="39" t="s">
        <v>2172</v>
      </c>
      <c r="S43" s="40" t="s">
        <v>2173</v>
      </c>
      <c r="T43" s="40" t="s">
        <v>2174</v>
      </c>
      <c r="U43" s="40" t="s">
        <v>2175</v>
      </c>
      <c r="V43" s="40" t="s">
        <v>2176</v>
      </c>
      <c r="W43" s="40" t="s">
        <v>2177</v>
      </c>
      <c r="X43" s="40" t="s">
        <v>2178</v>
      </c>
      <c r="Y43" s="40" t="s">
        <v>2179</v>
      </c>
      <c r="Z43" s="40" t="s">
        <v>2180</v>
      </c>
      <c r="AA43" s="40" t="s">
        <v>2181</v>
      </c>
      <c r="AB43" s="40" t="s">
        <v>2182</v>
      </c>
      <c r="AC43" s="41" t="s">
        <v>2183</v>
      </c>
    </row>
    <row r="44" spans="2:29" ht="12.75">
      <c r="B44" s="1">
        <f t="shared" si="4"/>
        <v>4</v>
      </c>
      <c r="C44" s="32">
        <f>C$13</f>
        <v>500</v>
      </c>
      <c r="D44" s="39">
        <v>0.18</v>
      </c>
      <c r="E44" s="40">
        <v>0.26</v>
      </c>
      <c r="F44" s="40">
        <v>0.21</v>
      </c>
      <c r="G44" s="40">
        <v>0.39</v>
      </c>
      <c r="H44" s="40">
        <v>0.63</v>
      </c>
      <c r="I44" s="40">
        <v>1.18</v>
      </c>
      <c r="J44" s="40">
        <v>1.44</v>
      </c>
      <c r="K44" s="40">
        <v>1.96</v>
      </c>
      <c r="L44" s="40">
        <v>3.01</v>
      </c>
      <c r="M44" s="40">
        <v>4.19</v>
      </c>
      <c r="N44" s="40">
        <v>6.54</v>
      </c>
      <c r="O44" s="41">
        <v>10.47</v>
      </c>
      <c r="P44" s="1"/>
      <c r="Q44" s="32">
        <f>C$13</f>
        <v>500</v>
      </c>
      <c r="R44" s="39" t="s">
        <v>2184</v>
      </c>
      <c r="S44" s="40" t="s">
        <v>2185</v>
      </c>
      <c r="T44" s="40" t="s">
        <v>2186</v>
      </c>
      <c r="U44" s="40" t="s">
        <v>1644</v>
      </c>
      <c r="V44" s="40" t="s">
        <v>2187</v>
      </c>
      <c r="W44" s="40" t="s">
        <v>2188</v>
      </c>
      <c r="X44" s="40" t="s">
        <v>2189</v>
      </c>
      <c r="Y44" s="40" t="s">
        <v>2190</v>
      </c>
      <c r="Z44" s="40" t="s">
        <v>2191</v>
      </c>
      <c r="AA44" s="40" t="s">
        <v>2192</v>
      </c>
      <c r="AB44" s="40" t="s">
        <v>2193</v>
      </c>
      <c r="AC44" s="41" t="s">
        <v>2194</v>
      </c>
    </row>
    <row r="45" spans="2:29" ht="12.75">
      <c r="B45" s="1">
        <f t="shared" si="4"/>
        <v>5</v>
      </c>
      <c r="C45" s="32">
        <f>C$14</f>
        <v>1000</v>
      </c>
      <c r="D45" s="39">
        <v>0.31</v>
      </c>
      <c r="E45" s="40">
        <v>0.47</v>
      </c>
      <c r="F45" s="40">
        <v>0.47</v>
      </c>
      <c r="G45" s="40">
        <v>0.79</v>
      </c>
      <c r="H45" s="40">
        <v>1.26</v>
      </c>
      <c r="I45" s="40">
        <v>1.94</v>
      </c>
      <c r="J45" s="40">
        <v>2.62</v>
      </c>
      <c r="K45" s="40">
        <v>3.93</v>
      </c>
      <c r="L45" s="40">
        <v>6.02</v>
      </c>
      <c r="M45" s="40">
        <v>8.38</v>
      </c>
      <c r="N45" s="40">
        <v>13.09</v>
      </c>
      <c r="O45" s="41">
        <v>20.94</v>
      </c>
      <c r="P45" s="1"/>
      <c r="Q45" s="32">
        <f>C$14</f>
        <v>1000</v>
      </c>
      <c r="R45" s="39" t="s">
        <v>2195</v>
      </c>
      <c r="S45" s="40" t="s">
        <v>2196</v>
      </c>
      <c r="T45" s="40" t="s">
        <v>2197</v>
      </c>
      <c r="U45" s="40" t="s">
        <v>2198</v>
      </c>
      <c r="V45" s="40" t="s">
        <v>2199</v>
      </c>
      <c r="W45" s="40" t="s">
        <v>2200</v>
      </c>
      <c r="X45" s="40" t="s">
        <v>2201</v>
      </c>
      <c r="Y45" s="40" t="s">
        <v>2202</v>
      </c>
      <c r="Z45" s="40" t="s">
        <v>2203</v>
      </c>
      <c r="AA45" s="40" t="s">
        <v>2204</v>
      </c>
      <c r="AB45" s="40" t="s">
        <v>2205</v>
      </c>
      <c r="AC45" s="41" t="s">
        <v>2206</v>
      </c>
    </row>
    <row r="46" spans="2:29" ht="12.75">
      <c r="B46" s="1">
        <f t="shared" si="4"/>
        <v>6</v>
      </c>
      <c r="C46" s="32">
        <f>C$15</f>
        <v>1500</v>
      </c>
      <c r="D46" s="39">
        <v>0.55</v>
      </c>
      <c r="E46" s="40">
        <v>0.71</v>
      </c>
      <c r="F46" s="40">
        <v>0.79</v>
      </c>
      <c r="G46" s="40">
        <v>1.1</v>
      </c>
      <c r="H46" s="40">
        <v>1.57</v>
      </c>
      <c r="I46" s="40">
        <v>2.91</v>
      </c>
      <c r="J46" s="40">
        <v>3.93</v>
      </c>
      <c r="K46" s="40">
        <v>5.89</v>
      </c>
      <c r="L46" s="40">
        <v>9.03</v>
      </c>
      <c r="M46" s="40">
        <v>12.57</v>
      </c>
      <c r="N46" s="40">
        <v>19.63</v>
      </c>
      <c r="O46" s="41">
        <v>31.42</v>
      </c>
      <c r="P46" s="1"/>
      <c r="Q46" s="32">
        <f>C$15</f>
        <v>1500</v>
      </c>
      <c r="R46" s="39" t="s">
        <v>2207</v>
      </c>
      <c r="S46" s="40" t="s">
        <v>2208</v>
      </c>
      <c r="T46" s="40" t="s">
        <v>2209</v>
      </c>
      <c r="U46" s="40" t="s">
        <v>2210</v>
      </c>
      <c r="V46" s="40" t="s">
        <v>2211</v>
      </c>
      <c r="W46" s="40" t="s">
        <v>2212</v>
      </c>
      <c r="X46" s="40" t="s">
        <v>2213</v>
      </c>
      <c r="Y46" s="40" t="s">
        <v>2214</v>
      </c>
      <c r="Z46" s="40" t="s">
        <v>2215</v>
      </c>
      <c r="AA46" s="40" t="s">
        <v>2216</v>
      </c>
      <c r="AB46" s="40" t="s">
        <v>1628</v>
      </c>
      <c r="AC46" s="41" t="s">
        <v>2217</v>
      </c>
    </row>
    <row r="47" spans="2:29" ht="12.75">
      <c r="B47" s="1">
        <f t="shared" si="4"/>
        <v>7</v>
      </c>
      <c r="C47" s="32">
        <f>C$16</f>
        <v>2000</v>
      </c>
      <c r="D47" s="39">
        <v>0.63</v>
      </c>
      <c r="E47" s="40">
        <v>0.84</v>
      </c>
      <c r="F47" s="40">
        <v>0.94</v>
      </c>
      <c r="G47" s="40">
        <v>1.57</v>
      </c>
      <c r="H47" s="40">
        <v>2.09</v>
      </c>
      <c r="I47" s="40">
        <v>3.87</v>
      </c>
      <c r="J47" s="40">
        <v>5.24</v>
      </c>
      <c r="K47" s="40">
        <v>7.85</v>
      </c>
      <c r="L47" s="40">
        <v>12.04</v>
      </c>
      <c r="M47" s="40">
        <v>16.76</v>
      </c>
      <c r="N47" s="40">
        <v>26.18</v>
      </c>
      <c r="O47" s="41">
        <v>41.89</v>
      </c>
      <c r="P47" s="1"/>
      <c r="Q47" s="32">
        <f>C$16</f>
        <v>2000</v>
      </c>
      <c r="R47" s="39" t="s">
        <v>2218</v>
      </c>
      <c r="S47" s="40" t="s">
        <v>2219</v>
      </c>
      <c r="T47" s="40" t="s">
        <v>2220</v>
      </c>
      <c r="U47" s="40" t="s">
        <v>2221</v>
      </c>
      <c r="V47" s="40" t="s">
        <v>2222</v>
      </c>
      <c r="W47" s="40" t="s">
        <v>2223</v>
      </c>
      <c r="X47" s="40" t="s">
        <v>2224</v>
      </c>
      <c r="Y47" s="40" t="s">
        <v>1637</v>
      </c>
      <c r="Z47" s="40" t="s">
        <v>2225</v>
      </c>
      <c r="AA47" s="40" t="s">
        <v>2226</v>
      </c>
      <c r="AB47" s="40" t="s">
        <v>1640</v>
      </c>
      <c r="AC47" s="41" t="s">
        <v>2227</v>
      </c>
    </row>
    <row r="48" spans="2:29" ht="12.75">
      <c r="B48" s="1">
        <f t="shared" si="4"/>
        <v>8</v>
      </c>
      <c r="C48" s="32">
        <f>C$17</f>
        <v>2500</v>
      </c>
      <c r="D48" s="39">
        <v>0.65</v>
      </c>
      <c r="E48" s="40">
        <v>1.05</v>
      </c>
      <c r="F48" s="40">
        <v>1.31</v>
      </c>
      <c r="G48" s="40">
        <v>1.96</v>
      </c>
      <c r="H48" s="40">
        <v>2.23</v>
      </c>
      <c r="I48" s="40">
        <v>4.84</v>
      </c>
      <c r="J48" s="40">
        <v>6.54</v>
      </c>
      <c r="K48" s="40">
        <v>9.82</v>
      </c>
      <c r="L48" s="40">
        <v>15.05</v>
      </c>
      <c r="M48" s="40">
        <v>20.94</v>
      </c>
      <c r="N48" s="40">
        <v>32.72</v>
      </c>
      <c r="O48" s="41">
        <v>52.36</v>
      </c>
      <c r="P48" s="1"/>
      <c r="Q48" s="32">
        <f>C$17</f>
        <v>2500</v>
      </c>
      <c r="R48" s="39" t="s">
        <v>2228</v>
      </c>
      <c r="S48" s="40" t="s">
        <v>2229</v>
      </c>
      <c r="T48" s="40" t="s">
        <v>2230</v>
      </c>
      <c r="U48" s="40" t="s">
        <v>1623</v>
      </c>
      <c r="V48" s="40" t="s">
        <v>2231</v>
      </c>
      <c r="W48" s="40" t="s">
        <v>2232</v>
      </c>
      <c r="X48" s="40" t="s">
        <v>2233</v>
      </c>
      <c r="Y48" s="40" t="s">
        <v>2234</v>
      </c>
      <c r="Z48" s="40" t="s">
        <v>2235</v>
      </c>
      <c r="AA48" s="40" t="s">
        <v>1651</v>
      </c>
      <c r="AB48" s="40" t="s">
        <v>1652</v>
      </c>
      <c r="AC48" s="41" t="s">
        <v>1642</v>
      </c>
    </row>
    <row r="49" spans="2:29" ht="12.75">
      <c r="B49" s="1">
        <f t="shared" si="4"/>
        <v>9</v>
      </c>
      <c r="C49" s="32">
        <f>C$18</f>
        <v>3000</v>
      </c>
      <c r="D49" s="39">
        <v>0.79</v>
      </c>
      <c r="E49" s="40">
        <v>1.26</v>
      </c>
      <c r="F49" s="40">
        <v>1.88</v>
      </c>
      <c r="G49" s="40">
        <v>2.36</v>
      </c>
      <c r="H49" s="40">
        <v>2.51</v>
      </c>
      <c r="I49" s="40">
        <v>5.81</v>
      </c>
      <c r="J49" s="40">
        <v>7.85</v>
      </c>
      <c r="K49" s="40">
        <v>11.78</v>
      </c>
      <c r="L49" s="40">
        <v>18.06</v>
      </c>
      <c r="M49" s="40">
        <v>25.13</v>
      </c>
      <c r="N49" s="40">
        <v>39.27</v>
      </c>
      <c r="O49" s="41">
        <v>62.83</v>
      </c>
      <c r="P49" s="1"/>
      <c r="Q49" s="32">
        <f>C$18</f>
        <v>3000</v>
      </c>
      <c r="R49" s="39" t="s">
        <v>2209</v>
      </c>
      <c r="S49" s="40" t="s">
        <v>2236</v>
      </c>
      <c r="T49" s="40" t="s">
        <v>2237</v>
      </c>
      <c r="U49" s="40" t="s">
        <v>2238</v>
      </c>
      <c r="V49" s="40" t="s">
        <v>2239</v>
      </c>
      <c r="W49" s="40" t="s">
        <v>2240</v>
      </c>
      <c r="X49" s="40" t="s">
        <v>2241</v>
      </c>
      <c r="Y49" s="40" t="s">
        <v>2242</v>
      </c>
      <c r="Z49" s="40" t="s">
        <v>2243</v>
      </c>
      <c r="AA49" s="40" t="s">
        <v>1663</v>
      </c>
      <c r="AB49" s="40" t="s">
        <v>1664</v>
      </c>
      <c r="AC49" s="41" t="s">
        <v>2244</v>
      </c>
    </row>
    <row r="50" spans="2:29" ht="12.75">
      <c r="B50" s="1">
        <f t="shared" si="4"/>
        <v>10</v>
      </c>
      <c r="C50" s="32">
        <f>C$19</f>
        <v>4000</v>
      </c>
      <c r="D50" s="39">
        <v>1.05</v>
      </c>
      <c r="E50" s="40">
        <v>1.68</v>
      </c>
      <c r="F50" s="40">
        <v>2.09</v>
      </c>
      <c r="G50" s="40">
        <v>2.51</v>
      </c>
      <c r="H50" s="40">
        <v>3.35</v>
      </c>
      <c r="I50" s="40">
        <v>7.75</v>
      </c>
      <c r="J50" s="40">
        <v>10.47</v>
      </c>
      <c r="K50" s="40">
        <v>15.71</v>
      </c>
      <c r="L50" s="40">
        <v>24.09</v>
      </c>
      <c r="M50" s="40">
        <v>33.51</v>
      </c>
      <c r="N50" s="40">
        <v>52.36</v>
      </c>
      <c r="O50" s="41">
        <v>83.78</v>
      </c>
      <c r="P50" s="1"/>
      <c r="Q50" s="32">
        <f>C$19</f>
        <v>4000</v>
      </c>
      <c r="R50" s="39" t="s">
        <v>2245</v>
      </c>
      <c r="S50" s="40" t="s">
        <v>2246</v>
      </c>
      <c r="T50" s="40" t="s">
        <v>2247</v>
      </c>
      <c r="U50" s="40" t="s">
        <v>2248</v>
      </c>
      <c r="V50" s="40" t="s">
        <v>2249</v>
      </c>
      <c r="W50" s="40" t="s">
        <v>2250</v>
      </c>
      <c r="X50" s="40" t="s">
        <v>1672</v>
      </c>
      <c r="Y50" s="40" t="s">
        <v>1673</v>
      </c>
      <c r="Z50" s="40" t="s">
        <v>2251</v>
      </c>
      <c r="AA50" s="40" t="s">
        <v>1675</v>
      </c>
      <c r="AB50" s="40" t="s">
        <v>1676</v>
      </c>
      <c r="AC50" s="41" t="s">
        <v>2252</v>
      </c>
    </row>
    <row r="51" spans="2:29" ht="12.75">
      <c r="B51" s="1">
        <f t="shared" si="4"/>
        <v>11</v>
      </c>
      <c r="C51" s="32">
        <f>C$20</f>
        <v>6000</v>
      </c>
      <c r="D51" s="39">
        <v>1.57</v>
      </c>
      <c r="E51" s="40">
        <v>3.14</v>
      </c>
      <c r="F51" s="40">
        <v>3.14</v>
      </c>
      <c r="G51" s="40">
        <v>3.77</v>
      </c>
      <c r="H51" s="40">
        <v>5.03</v>
      </c>
      <c r="I51" s="40">
        <v>11.62</v>
      </c>
      <c r="J51" s="40">
        <v>15.71</v>
      </c>
      <c r="K51" s="40">
        <v>23.56</v>
      </c>
      <c r="L51" s="40">
        <v>36.13</v>
      </c>
      <c r="M51" s="40">
        <v>50.27</v>
      </c>
      <c r="N51" s="40">
        <v>78.54</v>
      </c>
      <c r="O51" s="41">
        <v>125.66</v>
      </c>
      <c r="P51" s="1"/>
      <c r="Q51" s="32">
        <f>C$20</f>
        <v>6000</v>
      </c>
      <c r="R51" s="39" t="s">
        <v>2253</v>
      </c>
      <c r="S51" s="40" t="s">
        <v>2254</v>
      </c>
      <c r="T51" s="40" t="s">
        <v>1792</v>
      </c>
      <c r="U51" s="40" t="s">
        <v>2255</v>
      </c>
      <c r="V51" s="40" t="s">
        <v>1671</v>
      </c>
      <c r="W51" s="40" t="s">
        <v>2256</v>
      </c>
      <c r="X51" s="40" t="s">
        <v>1684</v>
      </c>
      <c r="Y51" s="40" t="s">
        <v>2257</v>
      </c>
      <c r="Z51" s="40" t="s">
        <v>2258</v>
      </c>
      <c r="AA51" s="40" t="s">
        <v>1687</v>
      </c>
      <c r="AB51" s="40" t="s">
        <v>1688</v>
      </c>
      <c r="AC51" s="41" t="s">
        <v>2259</v>
      </c>
    </row>
    <row r="52" spans="2:29" ht="13.5" thickBot="1">
      <c r="B52" s="1">
        <f t="shared" si="4"/>
        <v>12</v>
      </c>
      <c r="C52" s="42">
        <f>C$21</f>
        <v>10000</v>
      </c>
      <c r="D52" s="43">
        <v>3.67</v>
      </c>
      <c r="E52" s="44">
        <v>5.24</v>
      </c>
      <c r="F52" s="44">
        <v>6.28</v>
      </c>
      <c r="G52" s="44">
        <v>6.81</v>
      </c>
      <c r="H52" s="44">
        <v>8.38</v>
      </c>
      <c r="I52" s="44">
        <v>19.37</v>
      </c>
      <c r="J52" s="44">
        <v>26.18</v>
      </c>
      <c r="K52" s="44">
        <v>39.27</v>
      </c>
      <c r="L52" s="44">
        <v>60.21</v>
      </c>
      <c r="M52" s="44">
        <v>83.78</v>
      </c>
      <c r="N52" s="44">
        <v>130.9</v>
      </c>
      <c r="O52" s="45">
        <v>209.44</v>
      </c>
      <c r="P52" s="1"/>
      <c r="Q52" s="42">
        <f>C$21</f>
        <v>10000</v>
      </c>
      <c r="R52" s="43" t="s">
        <v>2260</v>
      </c>
      <c r="S52" s="44" t="s">
        <v>2261</v>
      </c>
      <c r="T52" s="44" t="s">
        <v>2262</v>
      </c>
      <c r="U52" s="44" t="s">
        <v>2263</v>
      </c>
      <c r="V52" s="44" t="s">
        <v>2264</v>
      </c>
      <c r="W52" s="44" t="s">
        <v>2265</v>
      </c>
      <c r="X52" s="44" t="s">
        <v>2266</v>
      </c>
      <c r="Y52" s="44" t="s">
        <v>2267</v>
      </c>
      <c r="Z52" s="44" t="s">
        <v>2268</v>
      </c>
      <c r="AA52" s="44" t="s">
        <v>1699</v>
      </c>
      <c r="AB52" s="44" t="s">
        <v>1700</v>
      </c>
      <c r="AC52" s="45" t="s">
        <v>2269</v>
      </c>
    </row>
    <row r="53" spans="3:29" ht="3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3:29" ht="13.5" thickBot="1">
      <c r="C54" s="22" t="s">
        <v>1703</v>
      </c>
      <c r="D54" s="23" t="s">
        <v>1704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3" t="s">
        <v>1705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 thickBot="1">
      <c r="C55" s="26" t="s">
        <v>1508</v>
      </c>
      <c r="D55" s="30">
        <f>D$9</f>
        <v>10</v>
      </c>
      <c r="E55" s="30">
        <f aca="true" t="shared" si="5" ref="E55:O55">E$9</f>
        <v>50</v>
      </c>
      <c r="F55" s="30">
        <f t="shared" si="5"/>
        <v>100</v>
      </c>
      <c r="G55" s="30">
        <f t="shared" si="5"/>
        <v>500</v>
      </c>
      <c r="H55" s="30">
        <f t="shared" si="5"/>
        <v>1000</v>
      </c>
      <c r="I55" s="30">
        <f t="shared" si="5"/>
        <v>5000</v>
      </c>
      <c r="J55" s="30">
        <f t="shared" si="5"/>
        <v>10000</v>
      </c>
      <c r="K55" s="30">
        <f t="shared" si="5"/>
        <v>20000</v>
      </c>
      <c r="L55" s="30">
        <f t="shared" si="5"/>
        <v>50000</v>
      </c>
      <c r="M55" s="30">
        <f t="shared" si="5"/>
        <v>100000</v>
      </c>
      <c r="N55" s="30">
        <f t="shared" si="5"/>
        <v>200000</v>
      </c>
      <c r="O55" s="31">
        <f t="shared" si="5"/>
        <v>500000</v>
      </c>
      <c r="P55" s="1"/>
      <c r="Q55" s="26" t="s">
        <v>1508</v>
      </c>
      <c r="R55" s="30">
        <f>D$9</f>
        <v>10</v>
      </c>
      <c r="S55" s="30">
        <f>E$9</f>
        <v>50</v>
      </c>
      <c r="T55" s="30">
        <f>F$9</f>
        <v>100</v>
      </c>
      <c r="U55" s="30">
        <f>G$9</f>
        <v>500</v>
      </c>
      <c r="V55" s="30">
        <f>H$9</f>
        <v>1000</v>
      </c>
      <c r="W55" s="30">
        <f>I$9</f>
        <v>5000</v>
      </c>
      <c r="X55" s="30">
        <f>J$9</f>
        <v>10000</v>
      </c>
      <c r="Y55" s="30">
        <f>K$9</f>
        <v>20000</v>
      </c>
      <c r="Z55" s="30">
        <f>L$9</f>
        <v>50000</v>
      </c>
      <c r="AA55" s="30">
        <f>M$9</f>
        <v>100000</v>
      </c>
      <c r="AB55" s="30">
        <f>N$9</f>
        <v>200000</v>
      </c>
      <c r="AC55" s="31">
        <f>O$9</f>
        <v>500000</v>
      </c>
    </row>
    <row r="56" spans="2:29" ht="12.75">
      <c r="B56" s="1">
        <v>1</v>
      </c>
      <c r="C56" s="32">
        <f>C$10</f>
        <v>10</v>
      </c>
      <c r="D56" s="36">
        <v>0.06</v>
      </c>
      <c r="E56" s="37">
        <v>0.2</v>
      </c>
      <c r="F56" s="37">
        <v>0.21</v>
      </c>
      <c r="G56" s="37">
        <v>0.31</v>
      </c>
      <c r="H56" s="37">
        <v>0.5</v>
      </c>
      <c r="I56" s="37">
        <v>0.69</v>
      </c>
      <c r="J56" s="37">
        <v>0.62</v>
      </c>
      <c r="K56" s="37">
        <v>0.27</v>
      </c>
      <c r="L56" s="37">
        <v>0.25</v>
      </c>
      <c r="M56" s="37">
        <v>0.29</v>
      </c>
      <c r="N56" s="37">
        <v>0.4</v>
      </c>
      <c r="O56" s="38">
        <v>0.67</v>
      </c>
      <c r="P56" s="1"/>
      <c r="Q56" s="32">
        <f>C$10</f>
        <v>10</v>
      </c>
      <c r="R56" s="36" t="s">
        <v>1718</v>
      </c>
      <c r="S56" s="37" t="s">
        <v>1730</v>
      </c>
      <c r="T56" s="37" t="s">
        <v>2270</v>
      </c>
      <c r="U56" s="37" t="s">
        <v>2271</v>
      </c>
      <c r="V56" s="37" t="s">
        <v>2272</v>
      </c>
      <c r="W56" s="37" t="s">
        <v>2273</v>
      </c>
      <c r="X56" s="37" t="s">
        <v>2274</v>
      </c>
      <c r="Y56" s="37" t="s">
        <v>2275</v>
      </c>
      <c r="Z56" s="37" t="s">
        <v>2276</v>
      </c>
      <c r="AA56" s="37" t="s">
        <v>2277</v>
      </c>
      <c r="AB56" s="37" t="s">
        <v>2278</v>
      </c>
      <c r="AC56" s="38" t="s">
        <v>1717</v>
      </c>
    </row>
    <row r="57" spans="2:29" ht="12.75">
      <c r="B57" s="1">
        <f>B56+1</f>
        <v>2</v>
      </c>
      <c r="C57" s="32">
        <f>C$11</f>
        <v>50</v>
      </c>
      <c r="D57" s="39">
        <v>0.14</v>
      </c>
      <c r="E57" s="40">
        <v>0.42</v>
      </c>
      <c r="F57" s="40">
        <v>0.6</v>
      </c>
      <c r="G57" s="40">
        <v>0.71</v>
      </c>
      <c r="H57" s="40">
        <v>0.9</v>
      </c>
      <c r="I57" s="40">
        <v>0.89</v>
      </c>
      <c r="J57" s="40">
        <v>0.56</v>
      </c>
      <c r="K57" s="40">
        <v>0.56</v>
      </c>
      <c r="L57" s="40">
        <v>1</v>
      </c>
      <c r="M57" s="40">
        <v>1.33</v>
      </c>
      <c r="N57" s="40">
        <v>1</v>
      </c>
      <c r="O57" s="41">
        <v>1.43</v>
      </c>
      <c r="P57" s="1"/>
      <c r="Q57" s="32">
        <f>C$11</f>
        <v>50</v>
      </c>
      <c r="R57" s="39" t="s">
        <v>2279</v>
      </c>
      <c r="S57" s="40" t="s">
        <v>1729</v>
      </c>
      <c r="T57" s="40" t="s">
        <v>1730</v>
      </c>
      <c r="U57" s="40" t="s">
        <v>2280</v>
      </c>
      <c r="V57" s="40" t="s">
        <v>2281</v>
      </c>
      <c r="W57" s="40" t="s">
        <v>2282</v>
      </c>
      <c r="X57" s="40" t="s">
        <v>2283</v>
      </c>
      <c r="Y57" s="40" t="s">
        <v>2284</v>
      </c>
      <c r="Z57" s="40" t="s">
        <v>2285</v>
      </c>
      <c r="AA57" s="40" t="s">
        <v>2286</v>
      </c>
      <c r="AB57" s="40" t="s">
        <v>2287</v>
      </c>
      <c r="AC57" s="41" t="s">
        <v>2288</v>
      </c>
    </row>
    <row r="58" spans="2:29" ht="12.75">
      <c r="B58" s="1">
        <f aca="true" t="shared" si="6" ref="B58:B67">B57+1</f>
        <v>3</v>
      </c>
      <c r="C58" s="32">
        <f>C$12</f>
        <v>100</v>
      </c>
      <c r="D58" s="39">
        <v>0.12</v>
      </c>
      <c r="E58" s="40">
        <v>0.42</v>
      </c>
      <c r="F58" s="40">
        <v>0.83</v>
      </c>
      <c r="G58" s="40">
        <v>1.04</v>
      </c>
      <c r="H58" s="40">
        <v>1.04</v>
      </c>
      <c r="I58" s="40">
        <v>1.19</v>
      </c>
      <c r="J58" s="40">
        <v>0.91</v>
      </c>
      <c r="K58" s="40">
        <v>1.6</v>
      </c>
      <c r="L58" s="40">
        <v>1.96</v>
      </c>
      <c r="M58" s="40">
        <v>2.78</v>
      </c>
      <c r="N58" s="40">
        <v>2.67</v>
      </c>
      <c r="O58" s="41">
        <v>3.57</v>
      </c>
      <c r="P58" s="1"/>
      <c r="Q58" s="32">
        <f>C$12</f>
        <v>100</v>
      </c>
      <c r="R58" s="39" t="s">
        <v>2289</v>
      </c>
      <c r="S58" s="40" t="s">
        <v>2290</v>
      </c>
      <c r="T58" s="40" t="s">
        <v>1718</v>
      </c>
      <c r="U58" s="40" t="s">
        <v>2279</v>
      </c>
      <c r="V58" s="40" t="s">
        <v>2291</v>
      </c>
      <c r="W58" s="40" t="s">
        <v>2292</v>
      </c>
      <c r="X58" s="40" t="s">
        <v>2293</v>
      </c>
      <c r="Y58" s="40" t="s">
        <v>2294</v>
      </c>
      <c r="Z58" s="40" t="s">
        <v>2295</v>
      </c>
      <c r="AA58" s="40" t="s">
        <v>2296</v>
      </c>
      <c r="AB58" s="40" t="s">
        <v>2297</v>
      </c>
      <c r="AC58" s="41" t="s">
        <v>2298</v>
      </c>
    </row>
    <row r="59" spans="2:29" ht="12.75">
      <c r="B59" s="1">
        <f t="shared" si="6"/>
        <v>4</v>
      </c>
      <c r="C59" s="32">
        <f>C$13</f>
        <v>500</v>
      </c>
      <c r="D59" s="39">
        <v>0.24</v>
      </c>
      <c r="E59" s="40">
        <v>0.62</v>
      </c>
      <c r="F59" s="40">
        <v>1.79</v>
      </c>
      <c r="G59" s="40">
        <v>2.78</v>
      </c>
      <c r="H59" s="40">
        <v>2.08</v>
      </c>
      <c r="I59" s="40">
        <v>2.78</v>
      </c>
      <c r="J59" s="40">
        <v>3.64</v>
      </c>
      <c r="K59" s="40">
        <v>4.44</v>
      </c>
      <c r="L59" s="40">
        <v>4.35</v>
      </c>
      <c r="M59" s="40">
        <v>4.17</v>
      </c>
      <c r="N59" s="40">
        <v>4</v>
      </c>
      <c r="O59" s="41">
        <v>3.57</v>
      </c>
      <c r="P59" s="1"/>
      <c r="Q59" s="32">
        <f>C$13</f>
        <v>500</v>
      </c>
      <c r="R59" s="39" t="s">
        <v>2299</v>
      </c>
      <c r="S59" s="40" t="s">
        <v>2300</v>
      </c>
      <c r="T59" s="40" t="s">
        <v>2301</v>
      </c>
      <c r="U59" s="40" t="s">
        <v>2302</v>
      </c>
      <c r="V59" s="40" t="s">
        <v>2303</v>
      </c>
      <c r="W59" s="40" t="s">
        <v>2304</v>
      </c>
      <c r="X59" s="40" t="s">
        <v>2305</v>
      </c>
      <c r="Y59" s="40" t="s">
        <v>2306</v>
      </c>
      <c r="Z59" s="40" t="s">
        <v>2307</v>
      </c>
      <c r="AA59" s="40" t="s">
        <v>2308</v>
      </c>
      <c r="AB59" s="40" t="s">
        <v>2309</v>
      </c>
      <c r="AC59" s="41" t="s">
        <v>2310</v>
      </c>
    </row>
    <row r="60" spans="2:29" ht="12.75">
      <c r="B60" s="1">
        <f t="shared" si="6"/>
        <v>5</v>
      </c>
      <c r="C60" s="32">
        <f>C$14</f>
        <v>1000</v>
      </c>
      <c r="D60" s="39">
        <v>0.33</v>
      </c>
      <c r="E60" s="40">
        <v>0.69</v>
      </c>
      <c r="F60" s="40">
        <v>1.39</v>
      </c>
      <c r="G60" s="40">
        <v>2.78</v>
      </c>
      <c r="H60" s="40">
        <v>2.08</v>
      </c>
      <c r="I60" s="40">
        <v>4.5</v>
      </c>
      <c r="J60" s="40">
        <v>5</v>
      </c>
      <c r="K60" s="40">
        <v>4.44</v>
      </c>
      <c r="L60" s="40">
        <v>4.35</v>
      </c>
      <c r="M60" s="40">
        <v>4.17</v>
      </c>
      <c r="N60" s="40">
        <v>4</v>
      </c>
      <c r="O60" s="41">
        <v>3.57</v>
      </c>
      <c r="P60" s="1"/>
      <c r="Q60" s="32">
        <f>C$14</f>
        <v>1000</v>
      </c>
      <c r="R60" s="39" t="s">
        <v>2311</v>
      </c>
      <c r="S60" s="40" t="s">
        <v>2312</v>
      </c>
      <c r="T60" s="40" t="s">
        <v>2313</v>
      </c>
      <c r="U60" s="40" t="s">
        <v>2314</v>
      </c>
      <c r="V60" s="40" t="s">
        <v>2315</v>
      </c>
      <c r="W60" s="40" t="s">
        <v>2316</v>
      </c>
      <c r="X60" s="40" t="s">
        <v>2317</v>
      </c>
      <c r="Y60" s="40" t="s">
        <v>2318</v>
      </c>
      <c r="Z60" s="40" t="s">
        <v>2319</v>
      </c>
      <c r="AA60" s="40" t="s">
        <v>2320</v>
      </c>
      <c r="AB60" s="40" t="s">
        <v>2321</v>
      </c>
      <c r="AC60" s="41" t="s">
        <v>2322</v>
      </c>
    </row>
    <row r="61" spans="2:29" ht="12.75">
      <c r="B61" s="1">
        <f t="shared" si="6"/>
        <v>6</v>
      </c>
      <c r="C61" s="32">
        <f>C$15</f>
        <v>1500</v>
      </c>
      <c r="D61" s="39">
        <v>0.24</v>
      </c>
      <c r="E61" s="40">
        <v>0.69</v>
      </c>
      <c r="F61" s="40">
        <v>1.25</v>
      </c>
      <c r="G61" s="40">
        <v>2.98</v>
      </c>
      <c r="H61" s="40">
        <v>2.5</v>
      </c>
      <c r="I61" s="40">
        <v>4.5</v>
      </c>
      <c r="J61" s="40">
        <v>5</v>
      </c>
      <c r="K61" s="40">
        <v>4.44</v>
      </c>
      <c r="L61" s="40">
        <v>4.35</v>
      </c>
      <c r="M61" s="40">
        <v>4.17</v>
      </c>
      <c r="N61" s="40">
        <v>4</v>
      </c>
      <c r="O61" s="41">
        <v>3.57</v>
      </c>
      <c r="P61" s="1"/>
      <c r="Q61" s="32">
        <f>C$15</f>
        <v>1500</v>
      </c>
      <c r="R61" s="39" t="s">
        <v>2323</v>
      </c>
      <c r="S61" s="40" t="s">
        <v>2324</v>
      </c>
      <c r="T61" s="40" t="s">
        <v>2325</v>
      </c>
      <c r="U61" s="40" t="s">
        <v>2210</v>
      </c>
      <c r="V61" s="40" t="s">
        <v>2326</v>
      </c>
      <c r="W61" s="40" t="s">
        <v>2327</v>
      </c>
      <c r="X61" s="40" t="s">
        <v>2328</v>
      </c>
      <c r="Y61" s="40" t="s">
        <v>2329</v>
      </c>
      <c r="Z61" s="40" t="s">
        <v>2330</v>
      </c>
      <c r="AA61" s="40" t="s">
        <v>2331</v>
      </c>
      <c r="AB61" s="40" t="s">
        <v>2332</v>
      </c>
      <c r="AC61" s="41" t="s">
        <v>2333</v>
      </c>
    </row>
    <row r="62" spans="2:29" ht="12.75">
      <c r="B62" s="1">
        <f t="shared" si="6"/>
        <v>7</v>
      </c>
      <c r="C62" s="32">
        <f>C$16</f>
        <v>2000</v>
      </c>
      <c r="D62" s="39">
        <v>0.33</v>
      </c>
      <c r="E62" s="40">
        <v>0.89</v>
      </c>
      <c r="F62" s="40">
        <v>1.39</v>
      </c>
      <c r="G62" s="40">
        <v>2.78</v>
      </c>
      <c r="H62" s="40">
        <v>2.5</v>
      </c>
      <c r="I62" s="40">
        <v>4.5</v>
      </c>
      <c r="J62" s="40">
        <v>5</v>
      </c>
      <c r="K62" s="40">
        <v>4.44</v>
      </c>
      <c r="L62" s="40">
        <v>4.35</v>
      </c>
      <c r="M62" s="40">
        <v>4.17</v>
      </c>
      <c r="N62" s="40">
        <v>4</v>
      </c>
      <c r="O62" s="41">
        <v>3.57</v>
      </c>
      <c r="P62" s="1"/>
      <c r="Q62" s="32">
        <f>C$16</f>
        <v>2000</v>
      </c>
      <c r="R62" s="39" t="s">
        <v>2334</v>
      </c>
      <c r="S62" s="40" t="s">
        <v>2335</v>
      </c>
      <c r="T62" s="40" t="s">
        <v>2336</v>
      </c>
      <c r="U62" s="40" t="s">
        <v>2337</v>
      </c>
      <c r="V62" s="40" t="s">
        <v>2338</v>
      </c>
      <c r="W62" s="40" t="s">
        <v>2339</v>
      </c>
      <c r="X62" s="40" t="s">
        <v>2340</v>
      </c>
      <c r="Y62" s="40" t="s">
        <v>2341</v>
      </c>
      <c r="Z62" s="40" t="s">
        <v>2342</v>
      </c>
      <c r="AA62" s="40" t="s">
        <v>2343</v>
      </c>
      <c r="AB62" s="40" t="s">
        <v>2344</v>
      </c>
      <c r="AC62" s="41" t="s">
        <v>2345</v>
      </c>
    </row>
    <row r="63" spans="2:29" ht="12.75">
      <c r="B63" s="1">
        <f t="shared" si="6"/>
        <v>8</v>
      </c>
      <c r="C63" s="32">
        <f>C$17</f>
        <v>2500</v>
      </c>
      <c r="D63" s="39">
        <v>0.5</v>
      </c>
      <c r="E63" s="40">
        <v>0.89</v>
      </c>
      <c r="F63" s="40">
        <v>1.25</v>
      </c>
      <c r="G63" s="40">
        <v>2.78</v>
      </c>
      <c r="H63" s="40">
        <v>3.92</v>
      </c>
      <c r="I63" s="40">
        <v>4.5</v>
      </c>
      <c r="J63" s="40">
        <v>5</v>
      </c>
      <c r="K63" s="40">
        <v>4.44</v>
      </c>
      <c r="L63" s="40">
        <v>4.35</v>
      </c>
      <c r="M63" s="40">
        <v>4.17</v>
      </c>
      <c r="N63" s="40">
        <v>4</v>
      </c>
      <c r="O63" s="41">
        <v>3.57</v>
      </c>
      <c r="P63" s="1"/>
      <c r="Q63" s="32">
        <f>C$17</f>
        <v>2500</v>
      </c>
      <c r="R63" s="39" t="s">
        <v>2346</v>
      </c>
      <c r="S63" s="40" t="s">
        <v>2347</v>
      </c>
      <c r="T63" s="40" t="s">
        <v>2348</v>
      </c>
      <c r="U63" s="40" t="s">
        <v>2349</v>
      </c>
      <c r="V63" s="40" t="s">
        <v>2350</v>
      </c>
      <c r="W63" s="40" t="s">
        <v>2351</v>
      </c>
      <c r="X63" s="40" t="s">
        <v>2352</v>
      </c>
      <c r="Y63" s="40" t="s">
        <v>2353</v>
      </c>
      <c r="Z63" s="40" t="s">
        <v>2354</v>
      </c>
      <c r="AA63" s="40" t="s">
        <v>2355</v>
      </c>
      <c r="AB63" s="40" t="s">
        <v>2356</v>
      </c>
      <c r="AC63" s="41" t="s">
        <v>2357</v>
      </c>
    </row>
    <row r="64" spans="2:29" ht="12.75">
      <c r="B64" s="1">
        <f t="shared" si="6"/>
        <v>9</v>
      </c>
      <c r="C64" s="32">
        <f>C$18</f>
        <v>3000</v>
      </c>
      <c r="D64" s="39">
        <v>0.5</v>
      </c>
      <c r="E64" s="40">
        <v>0.89</v>
      </c>
      <c r="F64" s="40">
        <v>0.83</v>
      </c>
      <c r="G64" s="40">
        <v>2.78</v>
      </c>
      <c r="H64" s="40">
        <v>4.17</v>
      </c>
      <c r="I64" s="40">
        <v>4.5</v>
      </c>
      <c r="J64" s="40">
        <v>5</v>
      </c>
      <c r="K64" s="40">
        <v>4.44</v>
      </c>
      <c r="L64" s="40">
        <v>4.35</v>
      </c>
      <c r="M64" s="40">
        <v>4.17</v>
      </c>
      <c r="N64" s="40">
        <v>4</v>
      </c>
      <c r="O64" s="41">
        <v>3.57</v>
      </c>
      <c r="P64" s="1"/>
      <c r="Q64" s="32">
        <f>C$18</f>
        <v>3000</v>
      </c>
      <c r="R64" s="39" t="s">
        <v>2358</v>
      </c>
      <c r="S64" s="40" t="s">
        <v>2359</v>
      </c>
      <c r="T64" s="40" t="s">
        <v>2360</v>
      </c>
      <c r="U64" s="40" t="s">
        <v>2361</v>
      </c>
      <c r="V64" s="40" t="s">
        <v>2362</v>
      </c>
      <c r="W64" s="40" t="s">
        <v>2363</v>
      </c>
      <c r="X64" s="40" t="s">
        <v>2364</v>
      </c>
      <c r="Y64" s="40" t="s">
        <v>2365</v>
      </c>
      <c r="Z64" s="40" t="s">
        <v>2366</v>
      </c>
      <c r="AA64" s="40" t="s">
        <v>2367</v>
      </c>
      <c r="AB64" s="40" t="s">
        <v>2368</v>
      </c>
      <c r="AC64" s="41" t="s">
        <v>2369</v>
      </c>
    </row>
    <row r="65" spans="2:29" ht="12.75">
      <c r="B65" s="1">
        <f t="shared" si="6"/>
        <v>10</v>
      </c>
      <c r="C65" s="32">
        <f>C$19</f>
        <v>4000</v>
      </c>
      <c r="D65" s="39">
        <v>0.5</v>
      </c>
      <c r="E65" s="40">
        <v>0.89</v>
      </c>
      <c r="F65" s="40">
        <v>1.25</v>
      </c>
      <c r="G65" s="40">
        <v>4.17</v>
      </c>
      <c r="H65" s="40">
        <v>4.17</v>
      </c>
      <c r="I65" s="40">
        <v>4.5</v>
      </c>
      <c r="J65" s="40">
        <v>5</v>
      </c>
      <c r="K65" s="40">
        <v>4.44</v>
      </c>
      <c r="L65" s="40">
        <v>4.35</v>
      </c>
      <c r="M65" s="40">
        <v>4.17</v>
      </c>
      <c r="N65" s="40">
        <v>4</v>
      </c>
      <c r="O65" s="41">
        <v>3.57</v>
      </c>
      <c r="P65" s="1"/>
      <c r="Q65" s="32">
        <f>C$19</f>
        <v>4000</v>
      </c>
      <c r="R65" s="39" t="s">
        <v>1632</v>
      </c>
      <c r="S65" s="40" t="s">
        <v>2370</v>
      </c>
      <c r="T65" s="40" t="s">
        <v>2371</v>
      </c>
      <c r="U65" s="40" t="s">
        <v>2372</v>
      </c>
      <c r="V65" s="40" t="s">
        <v>2373</v>
      </c>
      <c r="W65" s="40" t="s">
        <v>2374</v>
      </c>
      <c r="X65" s="40" t="s">
        <v>2375</v>
      </c>
      <c r="Y65" s="40" t="s">
        <v>2376</v>
      </c>
      <c r="Z65" s="40" t="s">
        <v>2377</v>
      </c>
      <c r="AA65" s="40" t="s">
        <v>2378</v>
      </c>
      <c r="AB65" s="40" t="s">
        <v>2379</v>
      </c>
      <c r="AC65" s="41" t="s">
        <v>2380</v>
      </c>
    </row>
    <row r="66" spans="2:29" ht="12.75">
      <c r="B66" s="1">
        <f t="shared" si="6"/>
        <v>11</v>
      </c>
      <c r="C66" s="32">
        <f>C$20</f>
        <v>6000</v>
      </c>
      <c r="D66" s="39">
        <v>0.5</v>
      </c>
      <c r="E66" s="40">
        <v>0.62</v>
      </c>
      <c r="F66" s="40">
        <v>1.25</v>
      </c>
      <c r="G66" s="40">
        <v>4.17</v>
      </c>
      <c r="H66" s="40">
        <v>4.17</v>
      </c>
      <c r="I66" s="40">
        <v>4.5</v>
      </c>
      <c r="J66" s="40">
        <v>5</v>
      </c>
      <c r="K66" s="40">
        <v>4.44</v>
      </c>
      <c r="L66" s="40">
        <v>4.35</v>
      </c>
      <c r="M66" s="40">
        <v>4.17</v>
      </c>
      <c r="N66" s="40">
        <v>4</v>
      </c>
      <c r="O66" s="41">
        <v>3.57</v>
      </c>
      <c r="P66" s="1"/>
      <c r="Q66" s="32">
        <f>C$20</f>
        <v>6000</v>
      </c>
      <c r="R66" s="39" t="s">
        <v>2381</v>
      </c>
      <c r="S66" s="40" t="s">
        <v>2382</v>
      </c>
      <c r="T66" s="40" t="s">
        <v>2383</v>
      </c>
      <c r="U66" s="40" t="s">
        <v>2384</v>
      </c>
      <c r="V66" s="40" t="s">
        <v>2385</v>
      </c>
      <c r="W66" s="40" t="s">
        <v>2386</v>
      </c>
      <c r="X66" s="40" t="s">
        <v>2387</v>
      </c>
      <c r="Y66" s="40" t="s">
        <v>2388</v>
      </c>
      <c r="Z66" s="40" t="s">
        <v>2389</v>
      </c>
      <c r="AA66" s="40" t="s">
        <v>2390</v>
      </c>
      <c r="AB66" s="40" t="s">
        <v>2391</v>
      </c>
      <c r="AC66" s="41" t="s">
        <v>2392</v>
      </c>
    </row>
    <row r="67" spans="2:29" ht="13.5" thickBot="1">
      <c r="B67" s="1">
        <f t="shared" si="6"/>
        <v>12</v>
      </c>
      <c r="C67" s="42">
        <f>C$21</f>
        <v>10000</v>
      </c>
      <c r="D67" s="43">
        <v>0.24</v>
      </c>
      <c r="E67" s="44">
        <v>0.62</v>
      </c>
      <c r="F67" s="44">
        <v>0.83</v>
      </c>
      <c r="G67" s="44">
        <v>3.21</v>
      </c>
      <c r="H67" s="44">
        <v>4.17</v>
      </c>
      <c r="I67" s="44">
        <v>4.5</v>
      </c>
      <c r="J67" s="44">
        <v>5</v>
      </c>
      <c r="K67" s="44">
        <v>4.44</v>
      </c>
      <c r="L67" s="44">
        <v>4.35</v>
      </c>
      <c r="M67" s="44">
        <v>4.17</v>
      </c>
      <c r="N67" s="44">
        <v>4</v>
      </c>
      <c r="O67" s="45">
        <v>3.57</v>
      </c>
      <c r="P67" s="1"/>
      <c r="Q67" s="42">
        <f>C$21</f>
        <v>10000</v>
      </c>
      <c r="R67" s="43" t="s">
        <v>2393</v>
      </c>
      <c r="S67" s="44" t="s">
        <v>2394</v>
      </c>
      <c r="T67" s="44" t="s">
        <v>2395</v>
      </c>
      <c r="U67" s="44" t="s">
        <v>2396</v>
      </c>
      <c r="V67" s="44" t="s">
        <v>2397</v>
      </c>
      <c r="W67" s="44" t="s">
        <v>2398</v>
      </c>
      <c r="X67" s="44" t="s">
        <v>2399</v>
      </c>
      <c r="Y67" s="44" t="s">
        <v>2400</v>
      </c>
      <c r="Z67" s="44" t="s">
        <v>2401</v>
      </c>
      <c r="AA67" s="44" t="s">
        <v>2402</v>
      </c>
      <c r="AB67" s="44" t="s">
        <v>2403</v>
      </c>
      <c r="AC67" s="45" t="s">
        <v>2404</v>
      </c>
    </row>
    <row r="68" spans="3:16" ht="9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"/>
    </row>
    <row r="69" spans="3:16" ht="9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"/>
    </row>
    <row r="70" spans="3:29" ht="12.75">
      <c r="C70" s="18" t="s">
        <v>1502</v>
      </c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1"/>
      <c r="Q70" s="21" t="s">
        <v>1846</v>
      </c>
      <c r="R70" s="19"/>
      <c r="S70" s="19"/>
      <c r="T70" s="19"/>
      <c r="U70" s="19"/>
      <c r="V70" s="19"/>
      <c r="W70" s="19"/>
      <c r="X70" s="20"/>
      <c r="Y70" s="19"/>
      <c r="Z70" s="19"/>
      <c r="AA70" s="19"/>
      <c r="AB70" s="19"/>
      <c r="AC70" s="19"/>
    </row>
    <row r="71" spans="3:29" ht="13.5" thickBot="1">
      <c r="C71" s="22" t="s">
        <v>1847</v>
      </c>
      <c r="D71" s="23" t="s">
        <v>1848</v>
      </c>
      <c r="E71" s="1"/>
      <c r="F71" s="1"/>
      <c r="G71" s="1"/>
      <c r="H71" s="1"/>
      <c r="I71" s="1"/>
      <c r="J71" s="23"/>
      <c r="K71" s="1"/>
      <c r="L71" s="1"/>
      <c r="M71" s="1"/>
      <c r="N71" s="54"/>
      <c r="O71" s="55" t="s">
        <v>1849</v>
      </c>
      <c r="P71" s="1"/>
      <c r="Q71" s="23" t="s">
        <v>1850</v>
      </c>
      <c r="R71" s="1"/>
      <c r="S71" s="1"/>
      <c r="T71" s="1"/>
      <c r="U71" s="1"/>
      <c r="V71" s="56"/>
      <c r="W71" s="56"/>
      <c r="X71" s="57" t="s">
        <v>1851</v>
      </c>
      <c r="Y71" s="52"/>
      <c r="Z71" s="51"/>
      <c r="AA71" s="52"/>
      <c r="AB71" s="52"/>
      <c r="AC71" s="53" t="s">
        <v>1852</v>
      </c>
    </row>
    <row r="72" spans="3:29" ht="13.5" thickBot="1">
      <c r="C72" s="26" t="s">
        <v>1508</v>
      </c>
      <c r="D72" s="30">
        <f>D$9</f>
        <v>10</v>
      </c>
      <c r="E72" s="30">
        <f aca="true" t="shared" si="7" ref="E72:O72">E$9</f>
        <v>50</v>
      </c>
      <c r="F72" s="30">
        <f t="shared" si="7"/>
        <v>100</v>
      </c>
      <c r="G72" s="30">
        <f t="shared" si="7"/>
        <v>500</v>
      </c>
      <c r="H72" s="30">
        <f t="shared" si="7"/>
        <v>1000</v>
      </c>
      <c r="I72" s="30">
        <f t="shared" si="7"/>
        <v>5000</v>
      </c>
      <c r="J72" s="30">
        <f t="shared" si="7"/>
        <v>10000</v>
      </c>
      <c r="K72" s="30">
        <f t="shared" si="7"/>
        <v>20000</v>
      </c>
      <c r="L72" s="30">
        <f t="shared" si="7"/>
        <v>50000</v>
      </c>
      <c r="M72" s="30">
        <f t="shared" si="7"/>
        <v>100000</v>
      </c>
      <c r="N72" s="30">
        <f t="shared" si="7"/>
        <v>200000</v>
      </c>
      <c r="O72" s="31">
        <f t="shared" si="7"/>
        <v>500000</v>
      </c>
      <c r="P72" s="1"/>
      <c r="Q72" s="26" t="s">
        <v>1508</v>
      </c>
      <c r="R72" s="30">
        <f>D$9</f>
        <v>10</v>
      </c>
      <c r="S72" s="30">
        <f>E$9</f>
        <v>50</v>
      </c>
      <c r="T72" s="30">
        <f>F$9</f>
        <v>100</v>
      </c>
      <c r="U72" s="30">
        <f>G$9</f>
        <v>500</v>
      </c>
      <c r="V72" s="30">
        <f>H$9</f>
        <v>1000</v>
      </c>
      <c r="W72" s="30">
        <f>I$9</f>
        <v>5000</v>
      </c>
      <c r="X72" s="30">
        <f>J$9</f>
        <v>10000</v>
      </c>
      <c r="Y72" s="30">
        <f>K$9</f>
        <v>20000</v>
      </c>
      <c r="Z72" s="30">
        <f>L$9</f>
        <v>50000</v>
      </c>
      <c r="AA72" s="30">
        <f>M$9</f>
        <v>100000</v>
      </c>
      <c r="AB72" s="30">
        <f>N$9</f>
        <v>200000</v>
      </c>
      <c r="AC72" s="31">
        <f>O$9</f>
        <v>500000</v>
      </c>
    </row>
    <row r="73" spans="2:29" ht="12.75">
      <c r="B73" s="1">
        <v>1</v>
      </c>
      <c r="C73" s="32">
        <f>C$10</f>
        <v>10</v>
      </c>
      <c r="D73" s="58">
        <v>8.6</v>
      </c>
      <c r="E73" s="59">
        <v>12.7</v>
      </c>
      <c r="F73" s="59">
        <v>18.9</v>
      </c>
      <c r="G73" s="59">
        <v>38.7</v>
      </c>
      <c r="H73" s="59">
        <v>48.6</v>
      </c>
      <c r="I73" s="59">
        <v>88.9</v>
      </c>
      <c r="J73" s="59">
        <v>138</v>
      </c>
      <c r="K73" s="59">
        <v>268.4</v>
      </c>
      <c r="L73" s="59">
        <v>442.5</v>
      </c>
      <c r="M73" s="59">
        <v>557.5</v>
      </c>
      <c r="N73" s="59">
        <v>751.2</v>
      </c>
      <c r="O73" s="60">
        <v>1112.3</v>
      </c>
      <c r="P73" s="1"/>
      <c r="Q73" s="32">
        <f>C$10</f>
        <v>10</v>
      </c>
      <c r="R73" s="61">
        <v>0.7076</v>
      </c>
      <c r="S73" s="62">
        <v>0.6765</v>
      </c>
      <c r="T73" s="62">
        <v>0.6718</v>
      </c>
      <c r="U73" s="62">
        <v>0.6558</v>
      </c>
      <c r="V73" s="62">
        <v>0.7701</v>
      </c>
      <c r="W73" s="62">
        <v>0.8072</v>
      </c>
      <c r="X73" s="62">
        <v>0.8462</v>
      </c>
      <c r="Y73" s="62">
        <v>0.7227</v>
      </c>
      <c r="Z73" s="62">
        <v>0.6563</v>
      </c>
      <c r="AA73" s="62">
        <v>0.7151</v>
      </c>
      <c r="AB73" s="62">
        <v>0.8684</v>
      </c>
      <c r="AC73" s="63">
        <v>0.948</v>
      </c>
    </row>
    <row r="74" spans="2:29" ht="12.75">
      <c r="B74" s="1">
        <f>B73+1</f>
        <v>2</v>
      </c>
      <c r="C74" s="32">
        <f>C$11</f>
        <v>50</v>
      </c>
      <c r="D74" s="64">
        <v>5.1</v>
      </c>
      <c r="E74" s="65">
        <v>7.5</v>
      </c>
      <c r="F74" s="65">
        <v>11.5</v>
      </c>
      <c r="G74" s="65">
        <v>27</v>
      </c>
      <c r="H74" s="65">
        <v>35.1</v>
      </c>
      <c r="I74" s="65">
        <v>75.3</v>
      </c>
      <c r="J74" s="65">
        <v>140.7</v>
      </c>
      <c r="K74" s="65">
        <v>190.7</v>
      </c>
      <c r="L74" s="65">
        <v>228.3</v>
      </c>
      <c r="M74" s="65">
        <v>287.6</v>
      </c>
      <c r="N74" s="65">
        <v>410.8</v>
      </c>
      <c r="O74" s="66">
        <v>557.5</v>
      </c>
      <c r="P74" s="1"/>
      <c r="Q74" s="32">
        <f>C$11</f>
        <v>50</v>
      </c>
      <c r="R74" s="67">
        <v>0.6255</v>
      </c>
      <c r="S74" s="68">
        <v>0.6253</v>
      </c>
      <c r="T74" s="68">
        <v>0.6284</v>
      </c>
      <c r="U74" s="68">
        <v>0.673</v>
      </c>
      <c r="V74" s="68">
        <v>0.7329</v>
      </c>
      <c r="W74" s="68">
        <v>0.6557</v>
      </c>
      <c r="X74" s="68">
        <v>0.6724</v>
      </c>
      <c r="Y74" s="68">
        <v>0.6837</v>
      </c>
      <c r="Z74" s="68">
        <v>0.6774</v>
      </c>
      <c r="AA74" s="68">
        <v>0.7513</v>
      </c>
      <c r="AB74" s="68">
        <v>0.801</v>
      </c>
      <c r="AC74" s="69">
        <v>0.8814</v>
      </c>
    </row>
    <row r="75" spans="2:29" ht="12.75">
      <c r="B75" s="1">
        <f aca="true" t="shared" si="8" ref="B75:B84">B74+1</f>
        <v>3</v>
      </c>
      <c r="C75" s="32">
        <f>C$12</f>
        <v>100</v>
      </c>
      <c r="D75" s="64">
        <v>4.7</v>
      </c>
      <c r="E75" s="65">
        <v>6.9</v>
      </c>
      <c r="F75" s="65">
        <v>9.5</v>
      </c>
      <c r="G75" s="65">
        <v>22.2</v>
      </c>
      <c r="H75" s="65">
        <v>30.3</v>
      </c>
      <c r="I75" s="65">
        <v>66.5</v>
      </c>
      <c r="J75" s="65">
        <v>105.9</v>
      </c>
      <c r="K75" s="65">
        <v>120.5</v>
      </c>
      <c r="L75" s="65">
        <v>163.5</v>
      </c>
      <c r="M75" s="65">
        <v>187.3</v>
      </c>
      <c r="N75" s="65">
        <v>259.5</v>
      </c>
      <c r="O75" s="66">
        <v>352.2</v>
      </c>
      <c r="P75" s="1"/>
      <c r="Q75" s="32">
        <f>C$12</f>
        <v>100</v>
      </c>
      <c r="R75" s="67">
        <v>0.614</v>
      </c>
      <c r="S75" s="68">
        <v>0.6223</v>
      </c>
      <c r="T75" s="68">
        <v>0.6004</v>
      </c>
      <c r="U75" s="68">
        <v>0.6976</v>
      </c>
      <c r="V75" s="68">
        <v>0.7318</v>
      </c>
      <c r="W75" s="68">
        <v>0.6895</v>
      </c>
      <c r="X75" s="68">
        <v>0.5938</v>
      </c>
      <c r="Y75" s="68">
        <v>0.7299</v>
      </c>
      <c r="Z75" s="68">
        <v>0.7219</v>
      </c>
      <c r="AA75" s="68">
        <v>0.7754</v>
      </c>
      <c r="AB75" s="68">
        <v>0.8576</v>
      </c>
      <c r="AC75" s="69">
        <v>0.9144</v>
      </c>
    </row>
    <row r="76" spans="2:29" ht="12.75">
      <c r="B76" s="1">
        <f t="shared" si="8"/>
        <v>4</v>
      </c>
      <c r="C76" s="32">
        <f>C$13</f>
        <v>500</v>
      </c>
      <c r="D76" s="64">
        <v>3.2</v>
      </c>
      <c r="E76" s="65">
        <v>4.8</v>
      </c>
      <c r="F76" s="65">
        <v>6.4</v>
      </c>
      <c r="G76" s="65">
        <v>14.9</v>
      </c>
      <c r="H76" s="65">
        <v>22.6</v>
      </c>
      <c r="I76" s="65">
        <v>44.4</v>
      </c>
      <c r="J76" s="65">
        <v>50.8</v>
      </c>
      <c r="K76" s="65">
        <v>58.3</v>
      </c>
      <c r="L76" s="65">
        <v>72.3</v>
      </c>
      <c r="M76" s="65">
        <v>99.6</v>
      </c>
      <c r="N76" s="65">
        <v>138</v>
      </c>
      <c r="O76" s="66">
        <v>187.3</v>
      </c>
      <c r="P76" s="1"/>
      <c r="Q76" s="32">
        <f>C$13</f>
        <v>500</v>
      </c>
      <c r="R76" s="67">
        <v>0.6356</v>
      </c>
      <c r="S76" s="68">
        <v>0.6646</v>
      </c>
      <c r="T76" s="68">
        <v>0.6602</v>
      </c>
      <c r="U76" s="68">
        <v>0.7709</v>
      </c>
      <c r="V76" s="68">
        <v>0.7401</v>
      </c>
      <c r="W76" s="68">
        <v>0.718</v>
      </c>
      <c r="X76" s="68">
        <v>0.7897</v>
      </c>
      <c r="Y76" s="68">
        <v>0.8518</v>
      </c>
      <c r="Z76" s="68">
        <v>0.8746</v>
      </c>
      <c r="AA76" s="68">
        <v>0.9245</v>
      </c>
      <c r="AB76" s="68">
        <v>0.9555</v>
      </c>
      <c r="AC76" s="69">
        <v>0.9636</v>
      </c>
    </row>
    <row r="77" spans="2:29" ht="12.75">
      <c r="B77" s="1">
        <f t="shared" si="8"/>
        <v>5</v>
      </c>
      <c r="C77" s="32">
        <f>C$14</f>
        <v>1000</v>
      </c>
      <c r="D77" s="64">
        <v>2.5</v>
      </c>
      <c r="E77" s="65">
        <v>3.9</v>
      </c>
      <c r="F77" s="65">
        <v>6.7</v>
      </c>
      <c r="G77" s="65">
        <v>14.2</v>
      </c>
      <c r="H77" s="65">
        <v>23.8</v>
      </c>
      <c r="I77" s="65">
        <v>35.2</v>
      </c>
      <c r="J77" s="65">
        <v>40.4</v>
      </c>
      <c r="K77" s="65">
        <v>55.9</v>
      </c>
      <c r="L77" s="65">
        <v>84.1</v>
      </c>
      <c r="M77" s="65">
        <v>105.9</v>
      </c>
      <c r="N77" s="65">
        <v>151.3</v>
      </c>
      <c r="O77" s="66">
        <v>219.6</v>
      </c>
      <c r="P77" s="1"/>
      <c r="Q77" s="32">
        <f>C$14</f>
        <v>1000</v>
      </c>
      <c r="R77" s="67">
        <v>0.6283</v>
      </c>
      <c r="S77" s="68">
        <v>0.6207</v>
      </c>
      <c r="T77" s="68">
        <v>0.6324</v>
      </c>
      <c r="U77" s="68">
        <v>0.7877</v>
      </c>
      <c r="V77" s="68">
        <v>0.7876</v>
      </c>
      <c r="W77" s="68">
        <v>0.8305</v>
      </c>
      <c r="X77" s="68">
        <v>0.8613</v>
      </c>
      <c r="Y77" s="68">
        <v>0.9081</v>
      </c>
      <c r="Z77" s="68">
        <v>0.9477</v>
      </c>
      <c r="AA77" s="68">
        <v>0.9638</v>
      </c>
      <c r="AB77" s="68">
        <v>0.9871</v>
      </c>
      <c r="AC77" s="69">
        <v>0.9999</v>
      </c>
    </row>
    <row r="78" spans="2:29" ht="12.75">
      <c r="B78" s="1">
        <f t="shared" si="8"/>
        <v>6</v>
      </c>
      <c r="C78" s="32">
        <f>C$15</f>
        <v>1500</v>
      </c>
      <c r="D78" s="64">
        <v>2.6</v>
      </c>
      <c r="E78" s="65">
        <v>4</v>
      </c>
      <c r="F78" s="65">
        <v>6.2</v>
      </c>
      <c r="G78" s="65">
        <v>13.3</v>
      </c>
      <c r="H78" s="65">
        <v>19.4</v>
      </c>
      <c r="I78" s="65">
        <v>30.8</v>
      </c>
      <c r="J78" s="65">
        <v>38.8</v>
      </c>
      <c r="K78" s="65">
        <v>61.4</v>
      </c>
      <c r="L78" s="65">
        <v>83.3</v>
      </c>
      <c r="M78" s="65">
        <v>112.2</v>
      </c>
      <c r="N78" s="65">
        <v>141.4</v>
      </c>
      <c r="O78" s="66">
        <v>209.3</v>
      </c>
      <c r="P78" s="1"/>
      <c r="Q78" s="32">
        <f>C$15</f>
        <v>1500</v>
      </c>
      <c r="R78" s="67">
        <v>0.6404</v>
      </c>
      <c r="S78" s="68">
        <v>0.6425</v>
      </c>
      <c r="T78" s="68">
        <v>0.645</v>
      </c>
      <c r="U78" s="68">
        <v>0.8012</v>
      </c>
      <c r="V78" s="68">
        <v>0.757</v>
      </c>
      <c r="W78" s="68">
        <v>0.8646</v>
      </c>
      <c r="X78" s="68">
        <v>0.9058</v>
      </c>
      <c r="Y78" s="68">
        <v>0.9435</v>
      </c>
      <c r="Z78" s="68">
        <v>0.9635</v>
      </c>
      <c r="AA78" s="68">
        <v>0.9795</v>
      </c>
      <c r="AB78" s="68">
        <v>0.9999</v>
      </c>
      <c r="AC78" s="69">
        <v>0.9999</v>
      </c>
    </row>
    <row r="79" spans="2:29" ht="12.75">
      <c r="B79" s="1">
        <f t="shared" si="8"/>
        <v>7</v>
      </c>
      <c r="C79" s="32">
        <f>C$16</f>
        <v>2000</v>
      </c>
      <c r="D79" s="64">
        <v>2.3</v>
      </c>
      <c r="E79" s="65">
        <v>3.7</v>
      </c>
      <c r="F79" s="65">
        <v>5.9</v>
      </c>
      <c r="G79" s="65">
        <v>14.6</v>
      </c>
      <c r="H79" s="65">
        <v>18.1</v>
      </c>
      <c r="I79" s="65">
        <v>31</v>
      </c>
      <c r="J79" s="65">
        <v>39</v>
      </c>
      <c r="K79" s="65">
        <v>59.6</v>
      </c>
      <c r="L79" s="65">
        <v>80.9</v>
      </c>
      <c r="M79" s="65">
        <v>111.2</v>
      </c>
      <c r="N79" s="65">
        <v>140.1</v>
      </c>
      <c r="O79" s="66">
        <v>190.2</v>
      </c>
      <c r="P79" s="1"/>
      <c r="Q79" s="32">
        <f>C$16</f>
        <v>2000</v>
      </c>
      <c r="R79" s="67">
        <v>0.6357</v>
      </c>
      <c r="S79" s="68">
        <v>0.6513</v>
      </c>
      <c r="T79" s="68">
        <v>0.6366</v>
      </c>
      <c r="U79" s="68">
        <v>0.8473</v>
      </c>
      <c r="V79" s="68">
        <v>0.6928</v>
      </c>
      <c r="W79" s="68">
        <v>0.9</v>
      </c>
      <c r="X79" s="68">
        <v>0.9284</v>
      </c>
      <c r="Y79" s="68">
        <v>0.954</v>
      </c>
      <c r="Z79" s="68">
        <v>0.9717</v>
      </c>
      <c r="AA79" s="68">
        <v>0.9911</v>
      </c>
      <c r="AB79" s="68">
        <v>0.9999</v>
      </c>
      <c r="AC79" s="69">
        <v>0.9999</v>
      </c>
    </row>
    <row r="80" spans="2:29" ht="12.75">
      <c r="B80" s="1">
        <f t="shared" si="8"/>
        <v>8</v>
      </c>
      <c r="C80" s="32">
        <f>C$17</f>
        <v>2500</v>
      </c>
      <c r="D80" s="64">
        <v>2.2</v>
      </c>
      <c r="E80" s="65">
        <v>4</v>
      </c>
      <c r="F80" s="65">
        <v>6.4</v>
      </c>
      <c r="G80" s="65">
        <v>14.3</v>
      </c>
      <c r="H80" s="65">
        <v>16.8</v>
      </c>
      <c r="I80" s="65">
        <v>32.6</v>
      </c>
      <c r="J80" s="65">
        <v>43.9</v>
      </c>
      <c r="K80" s="65">
        <v>60.4</v>
      </c>
      <c r="L80" s="65">
        <v>82</v>
      </c>
      <c r="M80" s="65">
        <v>103.3</v>
      </c>
      <c r="N80" s="65">
        <v>130.1</v>
      </c>
      <c r="O80" s="66">
        <v>176.6</v>
      </c>
      <c r="P80" s="1"/>
      <c r="Q80" s="32">
        <f>C$17</f>
        <v>2500</v>
      </c>
      <c r="R80" s="67">
        <v>0.5829</v>
      </c>
      <c r="S80" s="68">
        <v>0.6724</v>
      </c>
      <c r="T80" s="68">
        <v>0.6983</v>
      </c>
      <c r="U80" s="68">
        <v>0.8591</v>
      </c>
      <c r="V80" s="68">
        <v>0.7873</v>
      </c>
      <c r="W80" s="68">
        <v>0.9231</v>
      </c>
      <c r="X80" s="68">
        <v>0.9475</v>
      </c>
      <c r="Y80" s="68">
        <v>0.9615</v>
      </c>
      <c r="Z80" s="68">
        <v>0.9793</v>
      </c>
      <c r="AA80" s="68">
        <v>0.9999</v>
      </c>
      <c r="AB80" s="68">
        <v>0.9999</v>
      </c>
      <c r="AC80" s="69">
        <v>0.9999</v>
      </c>
    </row>
    <row r="81" spans="2:29" ht="12.75">
      <c r="B81" s="1">
        <f t="shared" si="8"/>
        <v>9</v>
      </c>
      <c r="C81" s="32">
        <f>C$18</f>
        <v>3000</v>
      </c>
      <c r="D81" s="64">
        <v>2</v>
      </c>
      <c r="E81" s="65">
        <v>3.8</v>
      </c>
      <c r="F81" s="65">
        <v>6.3</v>
      </c>
      <c r="G81" s="65">
        <v>14.1</v>
      </c>
      <c r="H81" s="65">
        <v>15.8</v>
      </c>
      <c r="I81" s="65">
        <v>30.7</v>
      </c>
      <c r="J81" s="65">
        <v>41.3</v>
      </c>
      <c r="K81" s="65">
        <v>56.8</v>
      </c>
      <c r="L81" s="65">
        <v>77.1</v>
      </c>
      <c r="M81" s="65">
        <v>97.2</v>
      </c>
      <c r="N81" s="65">
        <v>122.4</v>
      </c>
      <c r="O81" s="66">
        <v>166.2</v>
      </c>
      <c r="P81" s="1"/>
      <c r="Q81" s="32">
        <f>C$18</f>
        <v>3000</v>
      </c>
      <c r="R81" s="67">
        <v>0.5982</v>
      </c>
      <c r="S81" s="68">
        <v>0.652</v>
      </c>
      <c r="T81" s="68">
        <v>0.581</v>
      </c>
      <c r="U81" s="68">
        <v>0.8692</v>
      </c>
      <c r="V81" s="68">
        <v>0.858</v>
      </c>
      <c r="W81" s="68">
        <v>0.9307</v>
      </c>
      <c r="X81" s="68">
        <v>0.9523</v>
      </c>
      <c r="Y81" s="68">
        <v>0.9657</v>
      </c>
      <c r="Z81" s="68">
        <v>0.9833</v>
      </c>
      <c r="AA81" s="68">
        <v>0.9999</v>
      </c>
      <c r="AB81" s="68">
        <v>0.9999</v>
      </c>
      <c r="AC81" s="69">
        <v>0.9999</v>
      </c>
    </row>
    <row r="82" spans="2:29" ht="12.75">
      <c r="B82" s="1">
        <f t="shared" si="8"/>
        <v>10</v>
      </c>
      <c r="C82" s="32">
        <f>C$19</f>
        <v>4000</v>
      </c>
      <c r="D82" s="64">
        <v>2.2</v>
      </c>
      <c r="E82" s="65">
        <v>3.5</v>
      </c>
      <c r="F82" s="65">
        <v>6.2</v>
      </c>
      <c r="G82" s="65">
        <v>11.4</v>
      </c>
      <c r="H82" s="65">
        <v>14.4</v>
      </c>
      <c r="I82" s="65">
        <v>29.8</v>
      </c>
      <c r="J82" s="65">
        <v>41</v>
      </c>
      <c r="K82" s="65">
        <v>51.6</v>
      </c>
      <c r="L82" s="65">
        <v>70.1</v>
      </c>
      <c r="M82" s="65">
        <v>88.3</v>
      </c>
      <c r="N82" s="65">
        <v>111.2</v>
      </c>
      <c r="O82" s="66">
        <v>151</v>
      </c>
      <c r="P82" s="1"/>
      <c r="Q82" s="32">
        <f>C$19</f>
        <v>4000</v>
      </c>
      <c r="R82" s="67">
        <v>0.653</v>
      </c>
      <c r="S82" s="68">
        <v>0.6557</v>
      </c>
      <c r="T82" s="68">
        <v>0.7253</v>
      </c>
      <c r="U82" s="68">
        <v>0.8125</v>
      </c>
      <c r="V82" s="68">
        <v>0.8804</v>
      </c>
      <c r="W82" s="68">
        <v>0.9443</v>
      </c>
      <c r="X82" s="68">
        <v>0.9612</v>
      </c>
      <c r="Y82" s="68">
        <v>0.972</v>
      </c>
      <c r="Z82" s="68">
        <v>0.989</v>
      </c>
      <c r="AA82" s="68">
        <v>0.9999</v>
      </c>
      <c r="AB82" s="68">
        <v>0.9999</v>
      </c>
      <c r="AC82" s="69">
        <v>0.9999</v>
      </c>
    </row>
    <row r="83" spans="2:29" ht="12.75">
      <c r="B83" s="1">
        <f t="shared" si="8"/>
        <v>11</v>
      </c>
      <c r="C83" s="32">
        <f>C$20</f>
        <v>6000</v>
      </c>
      <c r="D83" s="64">
        <v>1.9</v>
      </c>
      <c r="E83" s="65">
        <v>3.7</v>
      </c>
      <c r="F83" s="65">
        <v>5.9</v>
      </c>
      <c r="G83" s="65">
        <v>10</v>
      </c>
      <c r="H83" s="65">
        <v>12.6</v>
      </c>
      <c r="I83" s="65">
        <v>26</v>
      </c>
      <c r="J83" s="65">
        <v>35.8</v>
      </c>
      <c r="K83" s="65">
        <v>45.1</v>
      </c>
      <c r="L83" s="65">
        <v>61.2</v>
      </c>
      <c r="M83" s="65">
        <v>77.1</v>
      </c>
      <c r="N83" s="65">
        <v>97.2</v>
      </c>
      <c r="O83" s="66">
        <v>131.9</v>
      </c>
      <c r="P83" s="1"/>
      <c r="Q83" s="32">
        <f>C$20</f>
        <v>6000</v>
      </c>
      <c r="R83" s="67">
        <v>0.695</v>
      </c>
      <c r="S83" s="68">
        <v>0.6923</v>
      </c>
      <c r="T83" s="68">
        <v>0.7572</v>
      </c>
      <c r="U83" s="68">
        <v>0.8455</v>
      </c>
      <c r="V83" s="68">
        <v>0.9101</v>
      </c>
      <c r="W83" s="68">
        <v>0.9549</v>
      </c>
      <c r="X83" s="68">
        <v>0.9696</v>
      </c>
      <c r="Y83" s="68">
        <v>0.9803</v>
      </c>
      <c r="Z83" s="68">
        <v>0.9999</v>
      </c>
      <c r="AA83" s="68">
        <v>0.9999</v>
      </c>
      <c r="AB83" s="68">
        <v>0.9999</v>
      </c>
      <c r="AC83" s="69">
        <v>0.9999</v>
      </c>
    </row>
    <row r="84" spans="2:29" ht="13.5" thickBot="1">
      <c r="B84" s="1">
        <f t="shared" si="8"/>
        <v>12</v>
      </c>
      <c r="C84" s="42">
        <f>C$21</f>
        <v>10000</v>
      </c>
      <c r="D84" s="70">
        <v>2.2</v>
      </c>
      <c r="E84" s="71">
        <v>3.8</v>
      </c>
      <c r="F84" s="71">
        <v>6.4</v>
      </c>
      <c r="G84" s="71">
        <v>12.1</v>
      </c>
      <c r="H84" s="71">
        <v>15.3</v>
      </c>
      <c r="I84" s="71">
        <v>26.1</v>
      </c>
      <c r="J84" s="71">
        <v>30.2</v>
      </c>
      <c r="K84" s="71">
        <v>38</v>
      </c>
      <c r="L84" s="71">
        <v>51.6</v>
      </c>
      <c r="M84" s="71">
        <v>65</v>
      </c>
      <c r="N84" s="71">
        <v>82</v>
      </c>
      <c r="O84" s="72">
        <v>111.2</v>
      </c>
      <c r="P84" s="1"/>
      <c r="Q84" s="42">
        <f>C$21</f>
        <v>10000</v>
      </c>
      <c r="R84" s="73">
        <v>0.7023</v>
      </c>
      <c r="S84" s="74">
        <v>0.7056</v>
      </c>
      <c r="T84" s="74">
        <v>0.6211</v>
      </c>
      <c r="U84" s="74">
        <v>0.9007</v>
      </c>
      <c r="V84" s="74">
        <v>0.9483</v>
      </c>
      <c r="W84" s="74">
        <v>0.9685</v>
      </c>
      <c r="X84" s="74">
        <v>0.9795</v>
      </c>
      <c r="Y84" s="74">
        <v>0.9892</v>
      </c>
      <c r="Z84" s="74">
        <v>0.9999</v>
      </c>
      <c r="AA84" s="74">
        <v>0.9999</v>
      </c>
      <c r="AB84" s="74">
        <v>0.9999</v>
      </c>
      <c r="AC84" s="75">
        <v>0.9999</v>
      </c>
    </row>
    <row r="85" spans="3:29" ht="3" customHeight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3:29" ht="13.5" thickBot="1">
      <c r="C86" s="22" t="s">
        <v>1853</v>
      </c>
      <c r="D86" s="23" t="s">
        <v>1854</v>
      </c>
      <c r="E86" s="1"/>
      <c r="F86" s="1"/>
      <c r="G86" s="1"/>
      <c r="H86" s="1"/>
      <c r="I86" s="1"/>
      <c r="J86" s="23"/>
      <c r="K86" s="1"/>
      <c r="L86" s="1"/>
      <c r="M86" s="1"/>
      <c r="N86" s="54"/>
      <c r="O86" s="55" t="s">
        <v>1849</v>
      </c>
      <c r="P86" s="1"/>
      <c r="Q86" s="23" t="s">
        <v>1855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 thickBot="1">
      <c r="C87" s="26" t="s">
        <v>1508</v>
      </c>
      <c r="D87" s="30">
        <f>D$9</f>
        <v>10</v>
      </c>
      <c r="E87" s="30">
        <f aca="true" t="shared" si="9" ref="E87:O87">E$9</f>
        <v>50</v>
      </c>
      <c r="F87" s="30">
        <f t="shared" si="9"/>
        <v>100</v>
      </c>
      <c r="G87" s="30">
        <f t="shared" si="9"/>
        <v>500</v>
      </c>
      <c r="H87" s="30">
        <f t="shared" si="9"/>
        <v>1000</v>
      </c>
      <c r="I87" s="30">
        <f t="shared" si="9"/>
        <v>5000</v>
      </c>
      <c r="J87" s="30">
        <f t="shared" si="9"/>
        <v>10000</v>
      </c>
      <c r="K87" s="30">
        <f t="shared" si="9"/>
        <v>20000</v>
      </c>
      <c r="L87" s="30">
        <f t="shared" si="9"/>
        <v>50000</v>
      </c>
      <c r="M87" s="30">
        <f t="shared" si="9"/>
        <v>100000</v>
      </c>
      <c r="N87" s="30">
        <f t="shared" si="9"/>
        <v>200000</v>
      </c>
      <c r="O87" s="31">
        <f t="shared" si="9"/>
        <v>500000</v>
      </c>
      <c r="P87" s="1"/>
      <c r="Q87" s="26" t="s">
        <v>1508</v>
      </c>
      <c r="R87" s="30">
        <f>D$9</f>
        <v>10</v>
      </c>
      <c r="S87" s="30">
        <f>E$9</f>
        <v>50</v>
      </c>
      <c r="T87" s="30">
        <f>F$9</f>
        <v>100</v>
      </c>
      <c r="U87" s="30">
        <f>G$9</f>
        <v>500</v>
      </c>
      <c r="V87" s="30">
        <f>H$9</f>
        <v>1000</v>
      </c>
      <c r="W87" s="30">
        <f>I$9</f>
        <v>5000</v>
      </c>
      <c r="X87" s="30">
        <f>J$9</f>
        <v>10000</v>
      </c>
      <c r="Y87" s="30">
        <f>K$9</f>
        <v>20000</v>
      </c>
      <c r="Z87" s="30">
        <f>L$9</f>
        <v>50000</v>
      </c>
      <c r="AA87" s="30">
        <f>M$9</f>
        <v>100000</v>
      </c>
      <c r="AB87" s="30">
        <f>N$9</f>
        <v>200000</v>
      </c>
      <c r="AC87" s="31">
        <f>O$9</f>
        <v>500000</v>
      </c>
    </row>
    <row r="88" spans="2:29" ht="12.75">
      <c r="B88" s="1">
        <v>1</v>
      </c>
      <c r="C88" s="32">
        <f>C$10</f>
        <v>10</v>
      </c>
      <c r="D88" s="58">
        <v>1.6</v>
      </c>
      <c r="E88" s="59">
        <v>3.5</v>
      </c>
      <c r="F88" s="59">
        <v>5</v>
      </c>
      <c r="G88" s="59">
        <v>11.2</v>
      </c>
      <c r="H88" s="59">
        <v>15.8</v>
      </c>
      <c r="I88" s="59">
        <v>35.4</v>
      </c>
      <c r="J88" s="59">
        <v>50</v>
      </c>
      <c r="K88" s="59">
        <v>70.7</v>
      </c>
      <c r="L88" s="59">
        <v>111.8</v>
      </c>
      <c r="M88" s="59">
        <v>158.1</v>
      </c>
      <c r="N88" s="59">
        <v>223.6</v>
      </c>
      <c r="O88" s="60">
        <v>353.5</v>
      </c>
      <c r="P88" s="1"/>
      <c r="Q88" s="32">
        <f>C$10</f>
        <v>10</v>
      </c>
      <c r="R88" s="61">
        <v>0.926</v>
      </c>
      <c r="S88" s="62">
        <v>0.9212</v>
      </c>
      <c r="T88" s="62">
        <v>0.9116</v>
      </c>
      <c r="U88" s="62">
        <v>0.9116</v>
      </c>
      <c r="V88" s="62">
        <v>0.9373</v>
      </c>
      <c r="W88" s="62">
        <v>0.9497</v>
      </c>
      <c r="X88" s="62">
        <v>0.9572</v>
      </c>
      <c r="Y88" s="62">
        <v>0.9219</v>
      </c>
      <c r="Z88" s="62">
        <v>0.8899</v>
      </c>
      <c r="AA88" s="62">
        <v>0.9096</v>
      </c>
      <c r="AB88" s="62">
        <v>0.9507</v>
      </c>
      <c r="AC88" s="63">
        <v>0.9863</v>
      </c>
    </row>
    <row r="89" spans="2:29" ht="12.75">
      <c r="B89" s="1">
        <f>B88+1</f>
        <v>2</v>
      </c>
      <c r="C89" s="32">
        <f>C$11</f>
        <v>50</v>
      </c>
      <c r="D89" s="64">
        <v>1.6</v>
      </c>
      <c r="E89" s="65">
        <v>3.5</v>
      </c>
      <c r="F89" s="65">
        <v>5</v>
      </c>
      <c r="G89" s="65">
        <v>11.2</v>
      </c>
      <c r="H89" s="65">
        <v>15.8</v>
      </c>
      <c r="I89" s="65">
        <v>35.4</v>
      </c>
      <c r="J89" s="65">
        <v>50</v>
      </c>
      <c r="K89" s="65">
        <v>70.7</v>
      </c>
      <c r="L89" s="65">
        <v>111.8</v>
      </c>
      <c r="M89" s="65">
        <v>158.1</v>
      </c>
      <c r="N89" s="65">
        <v>223.6</v>
      </c>
      <c r="O89" s="66">
        <v>353.5</v>
      </c>
      <c r="P89" s="1"/>
      <c r="Q89" s="32">
        <f>C$11</f>
        <v>50</v>
      </c>
      <c r="R89" s="67">
        <v>0.8924</v>
      </c>
      <c r="S89" s="68">
        <v>0.8982</v>
      </c>
      <c r="T89" s="68">
        <v>0.8915</v>
      </c>
      <c r="U89" s="68">
        <v>0.9105</v>
      </c>
      <c r="V89" s="68">
        <v>0.9247</v>
      </c>
      <c r="W89" s="68">
        <v>0.8891</v>
      </c>
      <c r="X89" s="68">
        <v>0.8766</v>
      </c>
      <c r="Y89" s="68">
        <v>0.876</v>
      </c>
      <c r="Z89" s="68">
        <v>0.8285</v>
      </c>
      <c r="AA89" s="68">
        <v>0.8566</v>
      </c>
      <c r="AB89" s="68">
        <v>0.8702</v>
      </c>
      <c r="AC89" s="69">
        <v>0.912</v>
      </c>
    </row>
    <row r="90" spans="2:29" ht="12.75">
      <c r="B90" s="1">
        <f aca="true" t="shared" si="10" ref="B90:B99">B89+1</f>
        <v>3</v>
      </c>
      <c r="C90" s="32">
        <f>C$12</f>
        <v>100</v>
      </c>
      <c r="D90" s="64">
        <v>1.6</v>
      </c>
      <c r="E90" s="65">
        <v>3.5</v>
      </c>
      <c r="F90" s="65">
        <v>5</v>
      </c>
      <c r="G90" s="65">
        <v>11.2</v>
      </c>
      <c r="H90" s="65">
        <v>15.8</v>
      </c>
      <c r="I90" s="65">
        <v>35.4</v>
      </c>
      <c r="J90" s="65">
        <v>50</v>
      </c>
      <c r="K90" s="65">
        <v>70.7</v>
      </c>
      <c r="L90" s="65">
        <v>111.8</v>
      </c>
      <c r="M90" s="65">
        <v>158.1</v>
      </c>
      <c r="N90" s="65">
        <v>223.6</v>
      </c>
      <c r="O90" s="66">
        <v>353.5</v>
      </c>
      <c r="P90" s="1"/>
      <c r="Q90" s="32">
        <f>C$12</f>
        <v>100</v>
      </c>
      <c r="R90" s="67">
        <v>0.876</v>
      </c>
      <c r="S90" s="68">
        <v>0.8848</v>
      </c>
      <c r="T90" s="68">
        <v>0.8734</v>
      </c>
      <c r="U90" s="68">
        <v>0.9105</v>
      </c>
      <c r="V90" s="68">
        <v>0.9229</v>
      </c>
      <c r="W90" s="68">
        <v>0.8815</v>
      </c>
      <c r="X90" s="68">
        <v>0.8003</v>
      </c>
      <c r="Y90" s="68">
        <v>0.847</v>
      </c>
      <c r="Z90" s="68">
        <v>0.7772</v>
      </c>
      <c r="AA90" s="68">
        <v>0.7853</v>
      </c>
      <c r="AB90" s="68">
        <v>0.828</v>
      </c>
      <c r="AC90" s="69">
        <v>0.8575</v>
      </c>
    </row>
    <row r="91" spans="2:29" ht="12.75">
      <c r="B91" s="1">
        <f t="shared" si="10"/>
        <v>4</v>
      </c>
      <c r="C91" s="32">
        <f>C$13</f>
        <v>500</v>
      </c>
      <c r="D91" s="64">
        <v>1.6</v>
      </c>
      <c r="E91" s="65">
        <v>3.5</v>
      </c>
      <c r="F91" s="65">
        <v>5</v>
      </c>
      <c r="G91" s="65">
        <v>11.2</v>
      </c>
      <c r="H91" s="65">
        <v>15.8</v>
      </c>
      <c r="I91" s="65">
        <v>35.4</v>
      </c>
      <c r="J91" s="65">
        <v>50</v>
      </c>
      <c r="K91" s="65">
        <v>70.7</v>
      </c>
      <c r="L91" s="65">
        <v>111.8</v>
      </c>
      <c r="M91" s="65">
        <v>158.1</v>
      </c>
      <c r="N91" s="65">
        <v>223.6</v>
      </c>
      <c r="O91" s="66">
        <v>353.5</v>
      </c>
      <c r="P91" s="1"/>
      <c r="Q91" s="32">
        <f>C$13</f>
        <v>500</v>
      </c>
      <c r="R91" s="67">
        <v>0.8639</v>
      </c>
      <c r="S91" s="68">
        <v>0.8766</v>
      </c>
      <c r="T91" s="68">
        <v>0.8817</v>
      </c>
      <c r="U91" s="68">
        <v>0.884</v>
      </c>
      <c r="V91" s="68">
        <v>0.8301</v>
      </c>
      <c r="W91" s="68">
        <v>0.7276</v>
      </c>
      <c r="X91" s="68">
        <v>0.7181</v>
      </c>
      <c r="Y91" s="68">
        <v>0.7269</v>
      </c>
      <c r="Z91" s="68">
        <v>0.6278</v>
      </c>
      <c r="AA91" s="68">
        <v>0.6347</v>
      </c>
      <c r="AB91" s="68">
        <v>0.6972</v>
      </c>
      <c r="AC91" s="69">
        <v>0.665</v>
      </c>
    </row>
    <row r="92" spans="2:29" ht="12.75">
      <c r="B92" s="1">
        <f t="shared" si="10"/>
        <v>5</v>
      </c>
      <c r="C92" s="32">
        <f>C$14</f>
        <v>1000</v>
      </c>
      <c r="D92" s="64">
        <v>1.6</v>
      </c>
      <c r="E92" s="65">
        <v>3.5</v>
      </c>
      <c r="F92" s="65">
        <v>5</v>
      </c>
      <c r="G92" s="65">
        <v>11.2</v>
      </c>
      <c r="H92" s="65">
        <v>15.8</v>
      </c>
      <c r="I92" s="65">
        <v>35.4</v>
      </c>
      <c r="J92" s="65">
        <v>50</v>
      </c>
      <c r="K92" s="65">
        <v>70.7</v>
      </c>
      <c r="L92" s="65">
        <v>111.8</v>
      </c>
      <c r="M92" s="65">
        <v>158.1</v>
      </c>
      <c r="N92" s="65">
        <v>223.6</v>
      </c>
      <c r="O92" s="66">
        <v>353.5</v>
      </c>
      <c r="P92" s="1"/>
      <c r="Q92" s="32">
        <f>C$14</f>
        <v>1000</v>
      </c>
      <c r="R92" s="67">
        <v>0.8469</v>
      </c>
      <c r="S92" s="68">
        <v>0.8285</v>
      </c>
      <c r="T92" s="68">
        <v>0.8222</v>
      </c>
      <c r="U92" s="68">
        <v>0.8281</v>
      </c>
      <c r="V92" s="68">
        <v>0.7896</v>
      </c>
      <c r="W92" s="68">
        <v>0.7374</v>
      </c>
      <c r="X92" s="68">
        <v>0.7078</v>
      </c>
      <c r="Y92" s="68">
        <v>0.7173</v>
      </c>
      <c r="Z92" s="68">
        <v>0.7416</v>
      </c>
      <c r="AA92" s="68">
        <v>0.7195</v>
      </c>
      <c r="AB92" s="68">
        <v>0.7984</v>
      </c>
      <c r="AC92" s="69">
        <v>0.8134</v>
      </c>
    </row>
    <row r="93" spans="2:29" ht="12.75">
      <c r="B93" s="1">
        <f t="shared" si="10"/>
        <v>6</v>
      </c>
      <c r="C93" s="32">
        <f>C$15</f>
        <v>1500</v>
      </c>
      <c r="D93" s="64">
        <v>1.6</v>
      </c>
      <c r="E93" s="65">
        <v>3.5</v>
      </c>
      <c r="F93" s="65">
        <v>5</v>
      </c>
      <c r="G93" s="65">
        <v>11.2</v>
      </c>
      <c r="H93" s="65">
        <v>15.8</v>
      </c>
      <c r="I93" s="65">
        <v>35.4</v>
      </c>
      <c r="J93" s="65">
        <v>50</v>
      </c>
      <c r="K93" s="65">
        <v>70.7</v>
      </c>
      <c r="L93" s="65">
        <v>111.8</v>
      </c>
      <c r="M93" s="65">
        <v>158.1</v>
      </c>
      <c r="N93" s="65">
        <v>223.6</v>
      </c>
      <c r="O93" s="66">
        <v>353.5</v>
      </c>
      <c r="P93" s="1"/>
      <c r="Q93" s="32">
        <f>C$15</f>
        <v>1500</v>
      </c>
      <c r="R93" s="67">
        <v>0.8283</v>
      </c>
      <c r="S93" s="68">
        <v>0.8084</v>
      </c>
      <c r="T93" s="68">
        <v>0.7593</v>
      </c>
      <c r="U93" s="68">
        <v>0.7991</v>
      </c>
      <c r="V93" s="68">
        <v>0.6971</v>
      </c>
      <c r="W93" s="68">
        <v>0.7</v>
      </c>
      <c r="X93" s="68">
        <v>0.7152</v>
      </c>
      <c r="Y93" s="68">
        <v>0.7854</v>
      </c>
      <c r="Z93" s="68">
        <v>0.7664</v>
      </c>
      <c r="AA93" s="68">
        <v>0.7868</v>
      </c>
      <c r="AB93" s="68">
        <v>0.8074</v>
      </c>
      <c r="AC93" s="69">
        <v>0.8284</v>
      </c>
    </row>
    <row r="94" spans="2:29" ht="12.75">
      <c r="B94" s="1">
        <f t="shared" si="10"/>
        <v>7</v>
      </c>
      <c r="C94" s="32">
        <f>C$16</f>
        <v>2000</v>
      </c>
      <c r="D94" s="64">
        <v>1.6</v>
      </c>
      <c r="E94" s="65">
        <v>3.5</v>
      </c>
      <c r="F94" s="65">
        <v>5</v>
      </c>
      <c r="G94" s="65">
        <v>11.2</v>
      </c>
      <c r="H94" s="65">
        <v>15.8</v>
      </c>
      <c r="I94" s="65">
        <v>35.4</v>
      </c>
      <c r="J94" s="65">
        <v>50</v>
      </c>
      <c r="K94" s="65">
        <v>70.7</v>
      </c>
      <c r="L94" s="65">
        <v>111.8</v>
      </c>
      <c r="M94" s="65">
        <v>158.1</v>
      </c>
      <c r="N94" s="65">
        <v>223.6</v>
      </c>
      <c r="O94" s="66">
        <v>353.5</v>
      </c>
      <c r="P94" s="1"/>
      <c r="Q94" s="32">
        <f>C$16</f>
        <v>2000</v>
      </c>
      <c r="R94" s="67">
        <v>0.8177</v>
      </c>
      <c r="S94" s="68">
        <v>0.7999</v>
      </c>
      <c r="T94" s="68">
        <v>0.7297</v>
      </c>
      <c r="U94" s="68">
        <v>0.81</v>
      </c>
      <c r="V94" s="68">
        <v>0.582</v>
      </c>
      <c r="W94" s="68">
        <v>0.7207</v>
      </c>
      <c r="X94" s="68">
        <v>0.7359</v>
      </c>
      <c r="Y94" s="68">
        <v>0.7964</v>
      </c>
      <c r="Z94" s="68">
        <v>0.7807</v>
      </c>
      <c r="AA94" s="68">
        <v>0.8079</v>
      </c>
      <c r="AB94" s="68">
        <v>0.8254</v>
      </c>
      <c r="AC94" s="69">
        <v>0.8149</v>
      </c>
    </row>
    <row r="95" spans="2:29" ht="12.75">
      <c r="B95" s="1">
        <f t="shared" si="10"/>
        <v>8</v>
      </c>
      <c r="C95" s="32">
        <f>C$17</f>
        <v>2500</v>
      </c>
      <c r="D95" s="64">
        <v>1.6</v>
      </c>
      <c r="E95" s="65">
        <v>3.5</v>
      </c>
      <c r="F95" s="65">
        <v>5</v>
      </c>
      <c r="G95" s="65">
        <v>11.2</v>
      </c>
      <c r="H95" s="65">
        <v>15.8</v>
      </c>
      <c r="I95" s="65">
        <v>35.4</v>
      </c>
      <c r="J95" s="65">
        <v>50</v>
      </c>
      <c r="K95" s="65">
        <v>70.7</v>
      </c>
      <c r="L95" s="65">
        <v>111.8</v>
      </c>
      <c r="M95" s="65">
        <v>158.1</v>
      </c>
      <c r="N95" s="65">
        <v>223.6</v>
      </c>
      <c r="O95" s="66">
        <v>353.5</v>
      </c>
      <c r="P95" s="1"/>
      <c r="Q95" s="32">
        <f>C$17</f>
        <v>2500</v>
      </c>
      <c r="R95" s="67">
        <v>0.7742</v>
      </c>
      <c r="S95" s="68">
        <v>0.7982</v>
      </c>
      <c r="T95" s="68">
        <v>0.7327</v>
      </c>
      <c r="U95" s="68">
        <v>0.788</v>
      </c>
      <c r="V95" s="68">
        <v>0.6822</v>
      </c>
      <c r="W95" s="68">
        <v>0.7551</v>
      </c>
      <c r="X95" s="68">
        <v>0.8016</v>
      </c>
      <c r="Y95" s="76">
        <v>0.8152</v>
      </c>
      <c r="Z95" s="76">
        <v>0.8051</v>
      </c>
      <c r="AA95" s="68">
        <v>0.7932</v>
      </c>
      <c r="AB95" s="68">
        <v>0.8141</v>
      </c>
      <c r="AC95" s="69">
        <v>0.8025</v>
      </c>
    </row>
    <row r="96" spans="2:29" ht="12.75">
      <c r="B96" s="1">
        <f t="shared" si="10"/>
        <v>9</v>
      </c>
      <c r="C96" s="32">
        <f>C$18</f>
        <v>3000</v>
      </c>
      <c r="D96" s="64">
        <v>1.6</v>
      </c>
      <c r="E96" s="65">
        <v>3.5</v>
      </c>
      <c r="F96" s="65">
        <v>5</v>
      </c>
      <c r="G96" s="65">
        <v>11.2</v>
      </c>
      <c r="H96" s="65">
        <v>15.8</v>
      </c>
      <c r="I96" s="65">
        <v>35.4</v>
      </c>
      <c r="J96" s="65">
        <v>50</v>
      </c>
      <c r="K96" s="65">
        <v>70.7</v>
      </c>
      <c r="L96" s="65">
        <v>111.8</v>
      </c>
      <c r="M96" s="65">
        <v>158.1</v>
      </c>
      <c r="N96" s="65">
        <v>223.6</v>
      </c>
      <c r="O96" s="66">
        <v>353.5</v>
      </c>
      <c r="P96" s="1"/>
      <c r="Q96" s="32">
        <f>C$18</f>
        <v>3000</v>
      </c>
      <c r="R96" s="67">
        <v>0.7715</v>
      </c>
      <c r="S96" s="68">
        <v>0.7556</v>
      </c>
      <c r="T96" s="68">
        <v>0.5966</v>
      </c>
      <c r="U96" s="68">
        <v>0.7668</v>
      </c>
      <c r="V96" s="68">
        <v>0.6652</v>
      </c>
      <c r="W96" s="68">
        <v>0.7375</v>
      </c>
      <c r="X96" s="68">
        <v>0.7889</v>
      </c>
      <c r="Y96" s="76">
        <v>0.8044</v>
      </c>
      <c r="Z96" s="76">
        <v>0.7927</v>
      </c>
      <c r="AA96" s="68">
        <v>0.7803</v>
      </c>
      <c r="AB96" s="68">
        <v>0.8049</v>
      </c>
      <c r="AC96" s="69">
        <v>0.7921</v>
      </c>
    </row>
    <row r="97" spans="2:29" ht="12.75">
      <c r="B97" s="1">
        <f t="shared" si="10"/>
        <v>10</v>
      </c>
      <c r="C97" s="32">
        <f>C$19</f>
        <v>4000</v>
      </c>
      <c r="D97" s="64">
        <v>1.6</v>
      </c>
      <c r="E97" s="65">
        <v>3.5</v>
      </c>
      <c r="F97" s="65">
        <v>5</v>
      </c>
      <c r="G97" s="65">
        <v>11.2</v>
      </c>
      <c r="H97" s="65">
        <v>15.8</v>
      </c>
      <c r="I97" s="65">
        <v>35.4</v>
      </c>
      <c r="J97" s="65">
        <v>50</v>
      </c>
      <c r="K97" s="65">
        <v>70.7</v>
      </c>
      <c r="L97" s="65">
        <v>111.8</v>
      </c>
      <c r="M97" s="65">
        <v>158.1</v>
      </c>
      <c r="N97" s="65">
        <v>223.6</v>
      </c>
      <c r="O97" s="66">
        <v>353.5</v>
      </c>
      <c r="P97" s="1"/>
      <c r="Q97" s="32">
        <f>C$19</f>
        <v>4000</v>
      </c>
      <c r="R97" s="67">
        <v>0.7931</v>
      </c>
      <c r="S97" s="68">
        <v>0.709</v>
      </c>
      <c r="T97" s="68">
        <v>0.6625</v>
      </c>
      <c r="U97" s="68">
        <v>0.6705</v>
      </c>
      <c r="V97" s="68">
        <v>0.6361</v>
      </c>
      <c r="W97" s="68">
        <v>0.7473</v>
      </c>
      <c r="X97" s="68">
        <v>0.8034</v>
      </c>
      <c r="Y97" s="76">
        <v>0.7847</v>
      </c>
      <c r="Z97" s="76">
        <v>0.7719</v>
      </c>
      <c r="AA97" s="68">
        <v>0.7584</v>
      </c>
      <c r="AB97" s="68">
        <v>0.7891</v>
      </c>
      <c r="AC97" s="69">
        <v>0.7751</v>
      </c>
    </row>
    <row r="98" spans="2:29" ht="12.75">
      <c r="B98" s="1">
        <f t="shared" si="10"/>
        <v>11</v>
      </c>
      <c r="C98" s="32">
        <f>C$20</f>
        <v>6000</v>
      </c>
      <c r="D98" s="64">
        <v>1.6</v>
      </c>
      <c r="E98" s="65">
        <v>3.5</v>
      </c>
      <c r="F98" s="65">
        <v>5</v>
      </c>
      <c r="G98" s="65">
        <v>11.2</v>
      </c>
      <c r="H98" s="65">
        <v>15.8</v>
      </c>
      <c r="I98" s="65">
        <v>35.4</v>
      </c>
      <c r="J98" s="65">
        <v>50</v>
      </c>
      <c r="K98" s="65">
        <v>70.7</v>
      </c>
      <c r="L98" s="65">
        <v>111.8</v>
      </c>
      <c r="M98" s="65">
        <v>158.1</v>
      </c>
      <c r="N98" s="65">
        <v>223.6</v>
      </c>
      <c r="O98" s="66">
        <v>353.5</v>
      </c>
      <c r="P98" s="1"/>
      <c r="Q98" s="32">
        <f>C$20</f>
        <v>6000</v>
      </c>
      <c r="R98" s="67">
        <v>0.7856</v>
      </c>
      <c r="S98" s="68">
        <v>0.6297</v>
      </c>
      <c r="T98" s="68">
        <v>0.6075</v>
      </c>
      <c r="U98" s="68">
        <v>0.6327</v>
      </c>
      <c r="V98" s="68">
        <v>0.6001</v>
      </c>
      <c r="W98" s="68">
        <v>0.7097</v>
      </c>
      <c r="X98" s="68">
        <v>0.7733</v>
      </c>
      <c r="Y98" s="76">
        <v>0.7518</v>
      </c>
      <c r="Z98" s="76">
        <v>0.7407</v>
      </c>
      <c r="AA98" s="68">
        <v>0.7271</v>
      </c>
      <c r="AB98" s="68">
        <v>0.7618</v>
      </c>
      <c r="AC98" s="69">
        <v>0.747</v>
      </c>
    </row>
    <row r="99" spans="2:29" ht="13.5" thickBot="1">
      <c r="B99" s="1">
        <f t="shared" si="10"/>
        <v>12</v>
      </c>
      <c r="C99" s="42">
        <f>C$21</f>
        <v>10000</v>
      </c>
      <c r="D99" s="70">
        <v>1.6</v>
      </c>
      <c r="E99" s="71">
        <v>3.5</v>
      </c>
      <c r="F99" s="71">
        <v>5</v>
      </c>
      <c r="G99" s="71">
        <v>11.2</v>
      </c>
      <c r="H99" s="71">
        <v>15.8</v>
      </c>
      <c r="I99" s="71">
        <v>35.4</v>
      </c>
      <c r="J99" s="71">
        <v>50</v>
      </c>
      <c r="K99" s="71">
        <v>70.7</v>
      </c>
      <c r="L99" s="71">
        <v>111.8</v>
      </c>
      <c r="M99" s="71">
        <v>158.1</v>
      </c>
      <c r="N99" s="71">
        <v>223.6</v>
      </c>
      <c r="O99" s="72">
        <v>353.5</v>
      </c>
      <c r="P99" s="1"/>
      <c r="Q99" s="42">
        <f>C$21</f>
        <v>10000</v>
      </c>
      <c r="R99" s="73">
        <v>0.6805</v>
      </c>
      <c r="S99" s="74">
        <v>0.5667</v>
      </c>
      <c r="T99" s="74">
        <v>0.4127</v>
      </c>
      <c r="U99" s="74">
        <v>0.6784</v>
      </c>
      <c r="V99" s="74">
        <v>0.7228</v>
      </c>
      <c r="W99" s="74">
        <v>0.7505</v>
      </c>
      <c r="X99" s="74">
        <v>0.7293</v>
      </c>
      <c r="Y99" s="77">
        <v>0.7099</v>
      </c>
      <c r="Z99" s="77">
        <v>0.6991</v>
      </c>
      <c r="AA99" s="74">
        <v>0.6855</v>
      </c>
      <c r="AB99" s="74">
        <v>0.7255</v>
      </c>
      <c r="AC99" s="75">
        <v>0.7102</v>
      </c>
    </row>
    <row r="100" spans="3:16" ht="8.2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"/>
    </row>
    <row r="101" spans="3:29" ht="12.75">
      <c r="C101" s="18" t="s">
        <v>1502</v>
      </c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1"/>
      <c r="Q101" s="21" t="s">
        <v>1856</v>
      </c>
      <c r="R101" s="19"/>
      <c r="S101" s="19"/>
      <c r="T101" s="19"/>
      <c r="U101" s="19"/>
      <c r="V101" s="19"/>
      <c r="W101" s="19"/>
      <c r="X101" s="20"/>
      <c r="Y101" s="19"/>
      <c r="Z101" s="19"/>
      <c r="AA101" s="19"/>
      <c r="AB101" s="19"/>
      <c r="AC101" s="19"/>
    </row>
    <row r="102" spans="3:29" ht="13.5" thickBot="1">
      <c r="C102" s="22" t="s">
        <v>1857</v>
      </c>
      <c r="D102" s="23" t="s">
        <v>1858</v>
      </c>
      <c r="E102" s="1"/>
      <c r="F102" s="1"/>
      <c r="P102" s="1"/>
      <c r="Q102" s="23" t="s">
        <v>1859</v>
      </c>
      <c r="R102" s="1"/>
      <c r="S102" s="1"/>
      <c r="T102" s="1"/>
      <c r="U102" s="1"/>
      <c r="V102" s="56"/>
      <c r="W102" s="56"/>
      <c r="X102" s="57" t="s">
        <v>1860</v>
      </c>
      <c r="Y102" s="52"/>
      <c r="Z102" s="51"/>
      <c r="AA102" s="52"/>
      <c r="AB102" s="52"/>
      <c r="AC102" s="53" t="s">
        <v>1861</v>
      </c>
    </row>
    <row r="103" spans="3:29" ht="13.5" thickBot="1">
      <c r="C103" s="26" t="s">
        <v>1508</v>
      </c>
      <c r="D103" s="30">
        <f>D$9</f>
        <v>10</v>
      </c>
      <c r="E103" s="30">
        <f aca="true" t="shared" si="11" ref="E103:O103">E$9</f>
        <v>50</v>
      </c>
      <c r="F103" s="30">
        <f t="shared" si="11"/>
        <v>100</v>
      </c>
      <c r="G103" s="30">
        <f t="shared" si="11"/>
        <v>500</v>
      </c>
      <c r="H103" s="30">
        <f t="shared" si="11"/>
        <v>1000</v>
      </c>
      <c r="I103" s="30">
        <f t="shared" si="11"/>
        <v>5000</v>
      </c>
      <c r="J103" s="30">
        <f t="shared" si="11"/>
        <v>10000</v>
      </c>
      <c r="K103" s="30">
        <f t="shared" si="11"/>
        <v>20000</v>
      </c>
      <c r="L103" s="30">
        <f t="shared" si="11"/>
        <v>50000</v>
      </c>
      <c r="M103" s="30">
        <f t="shared" si="11"/>
        <v>100000</v>
      </c>
      <c r="N103" s="30">
        <f t="shared" si="11"/>
        <v>200000</v>
      </c>
      <c r="O103" s="31">
        <f t="shared" si="11"/>
        <v>500000</v>
      </c>
      <c r="P103" s="1"/>
      <c r="Q103" s="26" t="s">
        <v>1508</v>
      </c>
      <c r="R103" s="30">
        <f>D$9</f>
        <v>10</v>
      </c>
      <c r="S103" s="30">
        <f>E$9</f>
        <v>50</v>
      </c>
      <c r="T103" s="30">
        <f>F$9</f>
        <v>100</v>
      </c>
      <c r="U103" s="30">
        <f>G$9</f>
        <v>500</v>
      </c>
      <c r="V103" s="30">
        <f>H$9</f>
        <v>1000</v>
      </c>
      <c r="W103" s="30">
        <f>I$9</f>
        <v>5000</v>
      </c>
      <c r="X103" s="30">
        <f>J$9</f>
        <v>10000</v>
      </c>
      <c r="Y103" s="30">
        <f>K$9</f>
        <v>20000</v>
      </c>
      <c r="Z103" s="30">
        <f>L$9</f>
        <v>50000</v>
      </c>
      <c r="AA103" s="30">
        <f>M$9</f>
        <v>100000</v>
      </c>
      <c r="AB103" s="30">
        <f>N$9</f>
        <v>200000</v>
      </c>
      <c r="AC103" s="31">
        <f>O$9</f>
        <v>500000</v>
      </c>
    </row>
    <row r="104" spans="2:29" ht="12.75">
      <c r="B104" s="1">
        <v>1</v>
      </c>
      <c r="C104" s="32">
        <f>C$10</f>
        <v>10</v>
      </c>
      <c r="D104" s="36">
        <v>0.001776</v>
      </c>
      <c r="E104" s="37">
        <v>0.000909</v>
      </c>
      <c r="F104" s="37">
        <v>0.00149</v>
      </c>
      <c r="G104" s="37">
        <v>0.002892</v>
      </c>
      <c r="H104" s="37">
        <v>0.005155</v>
      </c>
      <c r="I104" s="37">
        <v>0.026595</v>
      </c>
      <c r="J104" s="37">
        <v>0.148684</v>
      </c>
      <c r="K104" s="37">
        <v>1.16842</v>
      </c>
      <c r="L104" s="37">
        <v>3.267123</v>
      </c>
      <c r="M104" s="37">
        <v>8.911211</v>
      </c>
      <c r="N104" s="37">
        <v>31.606002</v>
      </c>
      <c r="O104" s="38">
        <v>157.560221</v>
      </c>
      <c r="P104" s="1"/>
      <c r="Q104" s="32">
        <f>C$10</f>
        <v>10</v>
      </c>
      <c r="R104" s="36">
        <v>2.06</v>
      </c>
      <c r="S104" s="37">
        <v>1.68</v>
      </c>
      <c r="T104" s="37">
        <v>1.54</v>
      </c>
      <c r="U104" s="37">
        <v>1.76</v>
      </c>
      <c r="V104" s="37">
        <v>2.46</v>
      </c>
      <c r="W104" s="37">
        <v>3.45</v>
      </c>
      <c r="X104" s="37">
        <v>4.51</v>
      </c>
      <c r="Y104" s="37">
        <v>1.99</v>
      </c>
      <c r="Z104" s="37">
        <v>1.36</v>
      </c>
      <c r="AA104" s="37">
        <v>1.62</v>
      </c>
      <c r="AB104" s="37">
        <v>3.66</v>
      </c>
      <c r="AC104" s="38">
        <v>9.61</v>
      </c>
    </row>
    <row r="105" spans="2:29" ht="12.75">
      <c r="B105" s="1">
        <f>B104+1</f>
        <v>2</v>
      </c>
      <c r="C105" s="32">
        <f>C$11</f>
        <v>50</v>
      </c>
      <c r="D105" s="39">
        <v>0.001339</v>
      </c>
      <c r="E105" s="40">
        <v>0.000814</v>
      </c>
      <c r="F105" s="40">
        <v>0.000621</v>
      </c>
      <c r="G105" s="40">
        <v>0.004336</v>
      </c>
      <c r="H105" s="40">
        <v>0.008912</v>
      </c>
      <c r="I105" s="40">
        <v>0.052525</v>
      </c>
      <c r="J105" s="40">
        <v>0.41543</v>
      </c>
      <c r="K105" s="40">
        <v>1.028942</v>
      </c>
      <c r="L105" s="40">
        <v>0.860889</v>
      </c>
      <c r="M105" s="40">
        <v>1.550812</v>
      </c>
      <c r="N105" s="40">
        <v>7.807896</v>
      </c>
      <c r="O105" s="41">
        <v>21.275318</v>
      </c>
      <c r="P105" s="1"/>
      <c r="Q105" s="32">
        <f>C$11</f>
        <v>50</v>
      </c>
      <c r="R105" s="39">
        <v>1.3</v>
      </c>
      <c r="S105" s="40">
        <v>1.21</v>
      </c>
      <c r="T105" s="40">
        <v>1.27</v>
      </c>
      <c r="U105" s="40">
        <v>1.68</v>
      </c>
      <c r="V105" s="40">
        <v>2.04</v>
      </c>
      <c r="W105" s="40">
        <v>1.5</v>
      </c>
      <c r="X105" s="40">
        <v>1.48</v>
      </c>
      <c r="Y105" s="40">
        <v>1.78</v>
      </c>
      <c r="Z105" s="40">
        <v>1.52</v>
      </c>
      <c r="AA105" s="40">
        <v>2.31</v>
      </c>
      <c r="AB105" s="40">
        <v>3</v>
      </c>
      <c r="AC105" s="41">
        <v>5.75</v>
      </c>
    </row>
    <row r="106" spans="2:29" ht="12.75">
      <c r="B106" s="1">
        <f aca="true" t="shared" si="12" ref="B106:B115">B105+1</f>
        <v>3</v>
      </c>
      <c r="C106" s="32">
        <f>C$12</f>
        <v>100</v>
      </c>
      <c r="D106" s="39">
        <v>0.003471</v>
      </c>
      <c r="E106" s="40">
        <v>0.001607</v>
      </c>
      <c r="F106" s="40">
        <v>0.000648</v>
      </c>
      <c r="G106" s="40">
        <v>0.005191</v>
      </c>
      <c r="H106" s="40">
        <v>0.015015</v>
      </c>
      <c r="I106" s="40">
        <v>0.071526</v>
      </c>
      <c r="J106" s="40">
        <v>0.219542</v>
      </c>
      <c r="K106" s="40">
        <v>0.314477</v>
      </c>
      <c r="L106" s="40">
        <v>0.468751</v>
      </c>
      <c r="M106" s="40">
        <v>0.759498</v>
      </c>
      <c r="N106" s="40">
        <v>2.62973</v>
      </c>
      <c r="O106" s="41">
        <v>6.636817</v>
      </c>
      <c r="P106" s="1"/>
      <c r="Q106" s="32">
        <f>C$12</f>
        <v>100</v>
      </c>
      <c r="R106" s="39">
        <v>1.09</v>
      </c>
      <c r="S106" s="40">
        <v>1.19</v>
      </c>
      <c r="T106" s="40">
        <v>1.06</v>
      </c>
      <c r="U106" s="40">
        <v>1.76</v>
      </c>
      <c r="V106" s="40">
        <v>2.35</v>
      </c>
      <c r="W106" s="40">
        <v>1.74</v>
      </c>
      <c r="X106" s="40">
        <v>1.14</v>
      </c>
      <c r="Y106" s="40">
        <v>1.98</v>
      </c>
      <c r="Z106" s="40">
        <v>2.1</v>
      </c>
      <c r="AA106" s="40">
        <v>2.84</v>
      </c>
      <c r="AB106" s="40">
        <v>5.09</v>
      </c>
      <c r="AC106" s="41">
        <v>9.4</v>
      </c>
    </row>
    <row r="107" spans="2:29" ht="12.75">
      <c r="B107" s="1">
        <f t="shared" si="12"/>
        <v>4</v>
      </c>
      <c r="C107" s="32">
        <f>C$13</f>
        <v>500</v>
      </c>
      <c r="D107" s="39">
        <v>0.005134</v>
      </c>
      <c r="E107" s="40">
        <v>0.005021</v>
      </c>
      <c r="F107" s="40">
        <v>0.0013</v>
      </c>
      <c r="G107" s="40">
        <v>0.005285</v>
      </c>
      <c r="H107" s="40">
        <v>0.017001</v>
      </c>
      <c r="I107" s="40">
        <v>0.062144</v>
      </c>
      <c r="J107" s="40">
        <v>0.107646</v>
      </c>
      <c r="K107" s="40">
        <v>0.24403</v>
      </c>
      <c r="L107" s="40">
        <v>0.655343</v>
      </c>
      <c r="M107" s="40">
        <v>1.841591</v>
      </c>
      <c r="N107" s="40">
        <v>7.018425</v>
      </c>
      <c r="O107" s="41">
        <v>29.613231</v>
      </c>
      <c r="P107" s="1"/>
      <c r="Q107" s="32">
        <f>C$13</f>
        <v>500</v>
      </c>
      <c r="R107" s="39">
        <v>1.32</v>
      </c>
      <c r="S107" s="40">
        <v>1.42</v>
      </c>
      <c r="T107" s="40">
        <v>1.54</v>
      </c>
      <c r="U107" s="40">
        <v>2.47</v>
      </c>
      <c r="V107" s="40">
        <v>2.18</v>
      </c>
      <c r="W107" s="40">
        <v>2.08</v>
      </c>
      <c r="X107" s="40">
        <v>3.12</v>
      </c>
      <c r="Y107" s="40">
        <v>4.67</v>
      </c>
      <c r="Z107" s="40">
        <v>6.18</v>
      </c>
      <c r="AA107" s="40">
        <v>11.53</v>
      </c>
      <c r="AB107" s="40">
        <v>22.49</v>
      </c>
      <c r="AC107" s="41">
        <v>31.34</v>
      </c>
    </row>
    <row r="108" spans="2:29" ht="12.75">
      <c r="B108" s="1">
        <f t="shared" si="12"/>
        <v>5</v>
      </c>
      <c r="C108" s="32">
        <f>C$14</f>
        <v>1000</v>
      </c>
      <c r="D108" s="39">
        <v>0.004285</v>
      </c>
      <c r="E108" s="40">
        <v>0.005949</v>
      </c>
      <c r="F108" s="40">
        <v>0.002982</v>
      </c>
      <c r="G108" s="40">
        <v>0.009153</v>
      </c>
      <c r="H108" s="40">
        <v>0.029511</v>
      </c>
      <c r="I108" s="40">
        <v>0.064126</v>
      </c>
      <c r="J108" s="40">
        <v>0.143079</v>
      </c>
      <c r="K108" s="40">
        <v>0.474103</v>
      </c>
      <c r="L108" s="40">
        <v>1.820061</v>
      </c>
      <c r="M108" s="40">
        <v>4.954765</v>
      </c>
      <c r="N108" s="40">
        <v>19.719438</v>
      </c>
      <c r="O108" s="41">
        <v>91.277977</v>
      </c>
      <c r="P108" s="1"/>
      <c r="Q108" s="32">
        <f>C$14</f>
        <v>1000</v>
      </c>
      <c r="R108" s="39">
        <v>1.23</v>
      </c>
      <c r="S108" s="40">
        <v>1.27</v>
      </c>
      <c r="T108" s="40">
        <v>1.35</v>
      </c>
      <c r="U108" s="40">
        <v>2.74</v>
      </c>
      <c r="V108" s="40">
        <v>2.84</v>
      </c>
      <c r="W108" s="40">
        <v>3.86</v>
      </c>
      <c r="X108" s="40">
        <v>5.13</v>
      </c>
      <c r="Y108" s="40">
        <v>8.21</v>
      </c>
      <c r="Z108" s="40">
        <v>17.59</v>
      </c>
      <c r="AA108" s="40">
        <v>32.24</v>
      </c>
      <c r="AB108" s="40">
        <v>55.06</v>
      </c>
      <c r="AC108" s="41">
        <v>97.63</v>
      </c>
    </row>
    <row r="109" spans="2:29" ht="12.75">
      <c r="B109" s="1">
        <f t="shared" si="12"/>
        <v>6</v>
      </c>
      <c r="C109" s="32">
        <f>C$15</f>
        <v>1500</v>
      </c>
      <c r="D109" s="39">
        <v>0.013899</v>
      </c>
      <c r="E109" s="40">
        <v>0.007837</v>
      </c>
      <c r="F109" s="40">
        <v>0.004755</v>
      </c>
      <c r="G109" s="40">
        <v>0.010978</v>
      </c>
      <c r="H109" s="40">
        <v>0.025867</v>
      </c>
      <c r="I109" s="40">
        <v>0.096435</v>
      </c>
      <c r="J109" s="40">
        <v>0.233318</v>
      </c>
      <c r="K109" s="40">
        <v>0.859121</v>
      </c>
      <c r="L109" s="40">
        <v>3.10072</v>
      </c>
      <c r="M109" s="40">
        <v>9.058829</v>
      </c>
      <c r="N109" s="40">
        <v>33.374378</v>
      </c>
      <c r="O109" s="41">
        <v>157.469232</v>
      </c>
      <c r="P109" s="1"/>
      <c r="Q109" s="32">
        <f>C$15</f>
        <v>1500</v>
      </c>
      <c r="R109" s="39">
        <v>1.35</v>
      </c>
      <c r="S109" s="40">
        <v>1.43</v>
      </c>
      <c r="T109" s="40">
        <v>1.28</v>
      </c>
      <c r="U109" s="40">
        <v>3.2</v>
      </c>
      <c r="V109" s="40">
        <v>2.84</v>
      </c>
      <c r="W109" s="40">
        <v>5.35</v>
      </c>
      <c r="X109" s="40">
        <v>7.97</v>
      </c>
      <c r="Y109" s="40">
        <v>15.36</v>
      </c>
      <c r="Z109" s="40">
        <v>31.15</v>
      </c>
      <c r="AA109" s="40">
        <v>49.3</v>
      </c>
      <c r="AB109" s="40">
        <v>97.09</v>
      </c>
      <c r="AC109" s="41">
        <v>162.58</v>
      </c>
    </row>
    <row r="110" spans="2:29" ht="12.75">
      <c r="B110" s="1">
        <f t="shared" si="12"/>
        <v>7</v>
      </c>
      <c r="C110" s="32">
        <f>C$16</f>
        <v>2000</v>
      </c>
      <c r="D110" s="39">
        <v>0.0072</v>
      </c>
      <c r="E110" s="40">
        <v>0.006404</v>
      </c>
      <c r="F110" s="40">
        <v>0.004759</v>
      </c>
      <c r="G110" s="40">
        <v>0.018388</v>
      </c>
      <c r="H110" s="40">
        <v>0.022119</v>
      </c>
      <c r="I110" s="40">
        <v>0.139455</v>
      </c>
      <c r="J110" s="40">
        <v>0.337607</v>
      </c>
      <c r="K110" s="40">
        <v>1.234683</v>
      </c>
      <c r="L110" s="40">
        <v>4.505346</v>
      </c>
      <c r="M110" s="40">
        <v>13.380301</v>
      </c>
      <c r="N110" s="40">
        <v>49.329413</v>
      </c>
      <c r="O110" s="41">
        <v>222.335626</v>
      </c>
      <c r="P110" s="1"/>
      <c r="Q110" s="32">
        <f>C$16</f>
        <v>2000</v>
      </c>
      <c r="R110" s="39">
        <v>1.28</v>
      </c>
      <c r="S110" s="40">
        <v>1.47</v>
      </c>
      <c r="T110" s="40">
        <v>1.38</v>
      </c>
      <c r="U110" s="40">
        <v>4.46</v>
      </c>
      <c r="V110" s="40">
        <v>2.09</v>
      </c>
      <c r="W110" s="40">
        <v>7.52</v>
      </c>
      <c r="X110" s="40">
        <v>11.47</v>
      </c>
      <c r="Y110" s="40">
        <v>21.25</v>
      </c>
      <c r="Z110" s="40">
        <v>40.25</v>
      </c>
      <c r="AA110" s="40">
        <v>61.14</v>
      </c>
      <c r="AB110" s="40">
        <v>139.31</v>
      </c>
      <c r="AC110" s="41">
        <v>197.14</v>
      </c>
    </row>
    <row r="111" spans="2:29" ht="12.75">
      <c r="B111" s="1">
        <f t="shared" si="12"/>
        <v>8</v>
      </c>
      <c r="C111" s="32">
        <f>C$17</f>
        <v>2500</v>
      </c>
      <c r="D111" s="39">
        <v>0.002652</v>
      </c>
      <c r="E111" s="40">
        <v>0.007497</v>
      </c>
      <c r="F111" s="40">
        <v>0.007647</v>
      </c>
      <c r="G111" s="40">
        <v>0.022222</v>
      </c>
      <c r="H111" s="40">
        <v>0.019367</v>
      </c>
      <c r="I111" s="40">
        <v>0.190661</v>
      </c>
      <c r="J111" s="40">
        <v>0.488859</v>
      </c>
      <c r="K111" s="40">
        <v>1.663073</v>
      </c>
      <c r="L111" s="40">
        <v>6.183583</v>
      </c>
      <c r="M111" s="40">
        <v>17.230475</v>
      </c>
      <c r="N111" s="40">
        <v>64.027074</v>
      </c>
      <c r="O111" s="41">
        <v>288.817988</v>
      </c>
      <c r="P111" s="1"/>
      <c r="Q111" s="32">
        <f>C$17</f>
        <v>2500</v>
      </c>
      <c r="R111" s="39">
        <v>0.92</v>
      </c>
      <c r="S111" s="40">
        <v>1.63</v>
      </c>
      <c r="T111" s="40">
        <v>1.69</v>
      </c>
      <c r="U111" s="40">
        <v>5.01</v>
      </c>
      <c r="V111" s="40">
        <v>2.99</v>
      </c>
      <c r="W111" s="40">
        <v>10.48</v>
      </c>
      <c r="X111" s="40">
        <v>16.88</v>
      </c>
      <c r="Y111" s="40">
        <v>28.32</v>
      </c>
      <c r="Z111" s="40">
        <v>48.22</v>
      </c>
      <c r="AA111" s="40">
        <v>77.59</v>
      </c>
      <c r="AB111" s="40">
        <v>161.8</v>
      </c>
      <c r="AC111" s="41">
        <v>179.85</v>
      </c>
    </row>
    <row r="112" spans="2:29" ht="12.75">
      <c r="B112" s="1">
        <f t="shared" si="12"/>
        <v>9</v>
      </c>
      <c r="C112" s="32">
        <f>C$18</f>
        <v>3000</v>
      </c>
      <c r="D112" s="39">
        <v>0.00342</v>
      </c>
      <c r="E112" s="40">
        <v>0.007438</v>
      </c>
      <c r="F112" s="40">
        <v>0.011637</v>
      </c>
      <c r="G112" s="40">
        <v>0.025877</v>
      </c>
      <c r="H112" s="40">
        <v>0.020148</v>
      </c>
      <c r="I112" s="40">
        <v>0.228644</v>
      </c>
      <c r="J112" s="40">
        <v>0.593947</v>
      </c>
      <c r="K112" s="40">
        <v>2.037722</v>
      </c>
      <c r="L112" s="40">
        <v>7.56531</v>
      </c>
      <c r="M112" s="40">
        <v>21.199162</v>
      </c>
      <c r="N112" s="40">
        <v>79.433115</v>
      </c>
      <c r="O112" s="41">
        <v>358.6267</v>
      </c>
      <c r="P112" s="1"/>
      <c r="Q112" s="32">
        <f>C$18</f>
        <v>3000</v>
      </c>
      <c r="R112" s="39">
        <v>1</v>
      </c>
      <c r="S112" s="40">
        <v>1.47</v>
      </c>
      <c r="T112" s="40">
        <v>0.97</v>
      </c>
      <c r="U112" s="40">
        <v>5.55</v>
      </c>
      <c r="V112" s="40">
        <v>5.55</v>
      </c>
      <c r="W112" s="40">
        <v>12.04</v>
      </c>
      <c r="X112" s="40">
        <v>19.84</v>
      </c>
      <c r="Y112" s="40">
        <v>32.78</v>
      </c>
      <c r="Z112" s="40">
        <v>52.21</v>
      </c>
      <c r="AA112" s="40">
        <v>92.22</v>
      </c>
      <c r="AB112" s="40">
        <v>164.38</v>
      </c>
      <c r="AC112" s="41">
        <v>165.9</v>
      </c>
    </row>
    <row r="113" spans="2:29" ht="12.75">
      <c r="B113" s="1">
        <f t="shared" si="12"/>
        <v>10</v>
      </c>
      <c r="C113" s="32">
        <f>C$19</f>
        <v>4000</v>
      </c>
      <c r="D113" s="39">
        <v>0.005303</v>
      </c>
      <c r="E113" s="40">
        <v>0.008808</v>
      </c>
      <c r="F113" s="40">
        <v>0.010689</v>
      </c>
      <c r="G113" s="40">
        <v>0.011426</v>
      </c>
      <c r="H113" s="40">
        <v>0.026434</v>
      </c>
      <c r="I113" s="40">
        <v>0.324927</v>
      </c>
      <c r="J113" s="40">
        <v>0.856684</v>
      </c>
      <c r="K113" s="40">
        <v>2.790609</v>
      </c>
      <c r="L113" s="40">
        <v>10.412454</v>
      </c>
      <c r="M113" s="40">
        <v>29.286975</v>
      </c>
      <c r="N113" s="40">
        <v>111.409026</v>
      </c>
      <c r="O113" s="41">
        <v>504.706634</v>
      </c>
      <c r="P113" s="1"/>
      <c r="Q113" s="32">
        <f>C$19</f>
        <v>4000</v>
      </c>
      <c r="R113" s="39">
        <v>1.34</v>
      </c>
      <c r="S113" s="40">
        <v>1.5</v>
      </c>
      <c r="T113" s="40">
        <v>1.94</v>
      </c>
      <c r="U113" s="40">
        <v>3.39</v>
      </c>
      <c r="V113" s="40">
        <v>6.86</v>
      </c>
      <c r="W113" s="40">
        <v>15.7</v>
      </c>
      <c r="X113" s="40">
        <v>27.98</v>
      </c>
      <c r="Y113" s="40">
        <v>39.75</v>
      </c>
      <c r="Z113" s="40">
        <v>57.95</v>
      </c>
      <c r="AA113" s="40">
        <v>113.84</v>
      </c>
      <c r="AB113" s="40">
        <v>143.52</v>
      </c>
      <c r="AC113" s="41">
        <v>146.25</v>
      </c>
    </row>
    <row r="114" spans="2:29" ht="12.75">
      <c r="B114" s="1">
        <f t="shared" si="12"/>
        <v>11</v>
      </c>
      <c r="C114" s="32">
        <f>C$20</f>
        <v>6000</v>
      </c>
      <c r="D114" s="39">
        <v>0.009142</v>
      </c>
      <c r="E114" s="40">
        <v>0.019839</v>
      </c>
      <c r="F114" s="40">
        <v>0.014568</v>
      </c>
      <c r="G114" s="40">
        <v>0.016853</v>
      </c>
      <c r="H114" s="40">
        <v>0.039317</v>
      </c>
      <c r="I114" s="40">
        <v>0.492246</v>
      </c>
      <c r="J114" s="40">
        <v>1.318998</v>
      </c>
      <c r="K114" s="40">
        <v>4.306068</v>
      </c>
      <c r="L114" s="40">
        <v>16.355906</v>
      </c>
      <c r="M114" s="40">
        <v>46.397698</v>
      </c>
      <c r="N114" s="40">
        <v>177.424623</v>
      </c>
      <c r="O114" s="41">
        <v>807.670734</v>
      </c>
      <c r="P114" s="1"/>
      <c r="Q114" s="32">
        <f>C$20</f>
        <v>6000</v>
      </c>
      <c r="R114" s="39">
        <v>1.66</v>
      </c>
      <c r="S114" s="40">
        <v>1.64</v>
      </c>
      <c r="T114" s="40">
        <v>2.29</v>
      </c>
      <c r="U114" s="40">
        <v>4.52</v>
      </c>
      <c r="V114" s="40">
        <v>9.18</v>
      </c>
      <c r="W114" s="40">
        <v>22.06</v>
      </c>
      <c r="X114" s="40">
        <v>37.08</v>
      </c>
      <c r="Y114" s="40">
        <v>48.3</v>
      </c>
      <c r="Z114" s="40">
        <v>74.12</v>
      </c>
      <c r="AA114" s="40">
        <v>110.65</v>
      </c>
      <c r="AB114" s="40">
        <v>117.32</v>
      </c>
      <c r="AC114" s="41">
        <v>121.03</v>
      </c>
    </row>
    <row r="115" spans="2:29" ht="13.5" thickBot="1">
      <c r="B115" s="1">
        <f t="shared" si="12"/>
        <v>12</v>
      </c>
      <c r="C115" s="42">
        <f>C$21</f>
        <v>10000</v>
      </c>
      <c r="D115" s="43">
        <v>0.040549</v>
      </c>
      <c r="E115" s="44">
        <v>0.025259</v>
      </c>
      <c r="F115" s="44">
        <v>0.020166</v>
      </c>
      <c r="G115" s="44">
        <v>0.044038</v>
      </c>
      <c r="H115" s="44">
        <v>0.086822</v>
      </c>
      <c r="I115" s="44">
        <v>0.961095</v>
      </c>
      <c r="J115" s="44">
        <v>2.260838</v>
      </c>
      <c r="K115" s="44">
        <v>7.503061</v>
      </c>
      <c r="L115" s="44">
        <v>28.712752</v>
      </c>
      <c r="M115" s="44">
        <v>81.933463</v>
      </c>
      <c r="N115" s="44">
        <v>319.18029</v>
      </c>
      <c r="O115" s="45">
        <v>1459.789033</v>
      </c>
      <c r="P115" s="1"/>
      <c r="Q115" s="42">
        <f>C$21</f>
        <v>10000</v>
      </c>
      <c r="R115" s="43">
        <v>1.85</v>
      </c>
      <c r="S115" s="44">
        <v>1.75</v>
      </c>
      <c r="T115" s="44">
        <v>1.18</v>
      </c>
      <c r="U115" s="44">
        <v>8.23</v>
      </c>
      <c r="V115" s="44">
        <v>18.42</v>
      </c>
      <c r="W115" s="44">
        <v>35.96</v>
      </c>
      <c r="X115" s="44">
        <v>47.5</v>
      </c>
      <c r="Y115" s="44">
        <v>57.17</v>
      </c>
      <c r="Z115" s="44">
        <v>82.7</v>
      </c>
      <c r="AA115" s="44">
        <v>84.72</v>
      </c>
      <c r="AB115" s="44">
        <v>91.64</v>
      </c>
      <c r="AC115" s="45">
        <v>95.63</v>
      </c>
    </row>
    <row r="116" spans="3:29" ht="3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3:29" ht="13.5" thickBot="1">
      <c r="C117" s="22" t="s">
        <v>1862</v>
      </c>
      <c r="D117" s="23" t="s">
        <v>1863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3" t="s">
        <v>1864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 thickBot="1">
      <c r="C118" s="26" t="s">
        <v>1508</v>
      </c>
      <c r="D118" s="30">
        <f>D$9</f>
        <v>10</v>
      </c>
      <c r="E118" s="30">
        <f aca="true" t="shared" si="13" ref="E118:O118">E$9</f>
        <v>50</v>
      </c>
      <c r="F118" s="30">
        <f t="shared" si="13"/>
        <v>100</v>
      </c>
      <c r="G118" s="30">
        <f t="shared" si="13"/>
        <v>500</v>
      </c>
      <c r="H118" s="30">
        <f t="shared" si="13"/>
        <v>1000</v>
      </c>
      <c r="I118" s="30">
        <f t="shared" si="13"/>
        <v>5000</v>
      </c>
      <c r="J118" s="30">
        <f t="shared" si="13"/>
        <v>10000</v>
      </c>
      <c r="K118" s="30">
        <f t="shared" si="13"/>
        <v>20000</v>
      </c>
      <c r="L118" s="30">
        <f t="shared" si="13"/>
        <v>50000</v>
      </c>
      <c r="M118" s="30">
        <f t="shared" si="13"/>
        <v>100000</v>
      </c>
      <c r="N118" s="30">
        <f t="shared" si="13"/>
        <v>200000</v>
      </c>
      <c r="O118" s="31">
        <f t="shared" si="13"/>
        <v>500000</v>
      </c>
      <c r="P118" s="1"/>
      <c r="Q118" s="26" t="s">
        <v>1508</v>
      </c>
      <c r="R118" s="30">
        <f>D$9</f>
        <v>10</v>
      </c>
      <c r="S118" s="30">
        <f>E$9</f>
        <v>50</v>
      </c>
      <c r="T118" s="30">
        <f>F$9</f>
        <v>100</v>
      </c>
      <c r="U118" s="30">
        <f>G$9</f>
        <v>500</v>
      </c>
      <c r="V118" s="30">
        <f>H$9</f>
        <v>1000</v>
      </c>
      <c r="W118" s="30">
        <f>I$9</f>
        <v>5000</v>
      </c>
      <c r="X118" s="30">
        <f>J$9</f>
        <v>10000</v>
      </c>
      <c r="Y118" s="30">
        <f>K$9</f>
        <v>20000</v>
      </c>
      <c r="Z118" s="30">
        <f>L$9</f>
        <v>50000</v>
      </c>
      <c r="AA118" s="30">
        <f>M$9</f>
        <v>100000</v>
      </c>
      <c r="AB118" s="30">
        <f>N$9</f>
        <v>200000</v>
      </c>
      <c r="AC118" s="31">
        <f>O$9</f>
        <v>500000</v>
      </c>
    </row>
    <row r="119" spans="2:29" ht="12.75">
      <c r="B119" s="1">
        <v>1</v>
      </c>
      <c r="C119" s="32">
        <f>C$10</f>
        <v>10</v>
      </c>
      <c r="D119" s="61">
        <v>0.0064</v>
      </c>
      <c r="E119" s="62">
        <v>0.0103</v>
      </c>
      <c r="F119" s="62">
        <v>0.0189</v>
      </c>
      <c r="G119" s="62">
        <v>0.0829</v>
      </c>
      <c r="H119" s="62">
        <v>0.1295</v>
      </c>
      <c r="I119" s="62">
        <v>0.4562</v>
      </c>
      <c r="J119" s="62">
        <v>1.0104</v>
      </c>
      <c r="K119" s="62">
        <v>4.6626</v>
      </c>
      <c r="L119" s="62">
        <v>14.8857</v>
      </c>
      <c r="M119" s="62">
        <v>34.7234</v>
      </c>
      <c r="N119" s="62">
        <v>49.5203</v>
      </c>
      <c r="O119" s="63">
        <v>74.1818</v>
      </c>
      <c r="P119" s="1"/>
      <c r="Q119" s="32">
        <f>C$10</f>
        <v>10</v>
      </c>
      <c r="R119" s="36">
        <v>11.75</v>
      </c>
      <c r="S119" s="37">
        <v>10.56</v>
      </c>
      <c r="T119" s="37">
        <v>8.8</v>
      </c>
      <c r="U119" s="37">
        <v>9.69</v>
      </c>
      <c r="V119" s="37">
        <v>13.54</v>
      </c>
      <c r="W119" s="37">
        <v>18.84</v>
      </c>
      <c r="X119" s="37">
        <v>24.22</v>
      </c>
      <c r="Y119" s="37">
        <v>10.39</v>
      </c>
      <c r="Z119" s="37">
        <v>6.78</v>
      </c>
      <c r="AA119" s="37">
        <v>7.74</v>
      </c>
      <c r="AB119" s="37">
        <v>14.6</v>
      </c>
      <c r="AC119" s="38">
        <v>33.88</v>
      </c>
    </row>
    <row r="120" spans="2:29" ht="12.75">
      <c r="B120" s="1">
        <f>B119+1</f>
        <v>2</v>
      </c>
      <c r="C120" s="32">
        <f>C$11</f>
        <v>50</v>
      </c>
      <c r="D120" s="67">
        <v>0.002</v>
      </c>
      <c r="E120" s="68">
        <v>0.005</v>
      </c>
      <c r="F120" s="68">
        <v>0.0069</v>
      </c>
      <c r="G120" s="68">
        <v>0.037</v>
      </c>
      <c r="H120" s="68">
        <v>0.0577</v>
      </c>
      <c r="I120" s="68">
        <v>0.3561</v>
      </c>
      <c r="J120" s="68">
        <v>1.1283</v>
      </c>
      <c r="K120" s="68">
        <v>2.2473</v>
      </c>
      <c r="L120" s="68">
        <v>3.1135</v>
      </c>
      <c r="M120" s="68">
        <v>4.6626</v>
      </c>
      <c r="N120" s="68">
        <v>14.8857</v>
      </c>
      <c r="O120" s="69">
        <v>34.7234</v>
      </c>
      <c r="P120" s="1"/>
      <c r="Q120" s="32">
        <f>C$11</f>
        <v>50</v>
      </c>
      <c r="R120" s="39">
        <v>7.4</v>
      </c>
      <c r="S120" s="40">
        <v>7.51</v>
      </c>
      <c r="T120" s="40">
        <v>7.16</v>
      </c>
      <c r="U120" s="40">
        <v>9</v>
      </c>
      <c r="V120" s="40">
        <v>10.78</v>
      </c>
      <c r="W120" s="40">
        <v>7.1</v>
      </c>
      <c r="X120" s="40">
        <v>5.96</v>
      </c>
      <c r="Y120" s="40">
        <v>6.4</v>
      </c>
      <c r="Z120" s="40">
        <v>3.75</v>
      </c>
      <c r="AA120" s="40">
        <v>5.04</v>
      </c>
      <c r="AB120" s="40">
        <v>5.6</v>
      </c>
      <c r="AC120" s="41">
        <v>8.01</v>
      </c>
    </row>
    <row r="121" spans="2:29" ht="12.75">
      <c r="B121" s="1">
        <f aca="true" t="shared" si="14" ref="B121:B130">B120+1</f>
        <v>3</v>
      </c>
      <c r="C121" s="32">
        <f>C$12</f>
        <v>100</v>
      </c>
      <c r="D121" s="67">
        <v>0.0022</v>
      </c>
      <c r="E121" s="68">
        <v>0.005</v>
      </c>
      <c r="F121" s="68">
        <v>0.005</v>
      </c>
      <c r="G121" s="68">
        <v>0.0189</v>
      </c>
      <c r="H121" s="68">
        <v>0.0503</v>
      </c>
      <c r="I121" s="68">
        <v>0.2682</v>
      </c>
      <c r="J121" s="68">
        <v>0.6936</v>
      </c>
      <c r="K121" s="68">
        <v>0.7861</v>
      </c>
      <c r="L121" s="68">
        <v>1.5953</v>
      </c>
      <c r="M121" s="68">
        <v>2.2473</v>
      </c>
      <c r="N121" s="68">
        <v>4.6626</v>
      </c>
      <c r="O121" s="69">
        <v>10.4355</v>
      </c>
      <c r="P121" s="1"/>
      <c r="Q121" s="32">
        <f>C$12</f>
        <v>100</v>
      </c>
      <c r="R121" s="39">
        <v>5.93</v>
      </c>
      <c r="S121" s="40">
        <v>6.62</v>
      </c>
      <c r="T121" s="40">
        <v>5.93</v>
      </c>
      <c r="U121" s="40">
        <v>8.67</v>
      </c>
      <c r="V121" s="40">
        <v>11.2</v>
      </c>
      <c r="W121" s="40">
        <v>6.53</v>
      </c>
      <c r="X121" s="40">
        <v>3.34</v>
      </c>
      <c r="Y121" s="40">
        <v>4.45</v>
      </c>
      <c r="Z121" s="40">
        <v>2.82</v>
      </c>
      <c r="AA121" s="40">
        <v>3.01</v>
      </c>
      <c r="AB121" s="40">
        <v>3.86</v>
      </c>
      <c r="AC121" s="41">
        <v>5.26</v>
      </c>
    </row>
    <row r="122" spans="2:29" ht="12.75">
      <c r="B122" s="1">
        <f t="shared" si="14"/>
        <v>4</v>
      </c>
      <c r="C122" s="32">
        <f>C$13</f>
        <v>500</v>
      </c>
      <c r="D122" s="67">
        <v>0.0012</v>
      </c>
      <c r="E122" s="68">
        <v>0.0022</v>
      </c>
      <c r="F122" s="68">
        <v>0.0016</v>
      </c>
      <c r="G122" s="68">
        <v>0.0073</v>
      </c>
      <c r="H122" s="68">
        <v>0.0189</v>
      </c>
      <c r="I122" s="68">
        <v>0.1171</v>
      </c>
      <c r="J122" s="68">
        <v>0.1773</v>
      </c>
      <c r="K122" s="68">
        <v>0.2867</v>
      </c>
      <c r="L122" s="68">
        <v>0.7244</v>
      </c>
      <c r="M122" s="68">
        <v>1.5028</v>
      </c>
      <c r="N122" s="68">
        <v>3.1135</v>
      </c>
      <c r="O122" s="69">
        <v>10.4355</v>
      </c>
      <c r="P122" s="1"/>
      <c r="Q122" s="32">
        <f>C$13</f>
        <v>500</v>
      </c>
      <c r="R122" s="39">
        <v>5.51</v>
      </c>
      <c r="S122" s="40">
        <v>5.97</v>
      </c>
      <c r="T122" s="40">
        <v>6.63</v>
      </c>
      <c r="U122" s="40">
        <v>6.41</v>
      </c>
      <c r="V122" s="40">
        <v>3.93</v>
      </c>
      <c r="W122" s="40">
        <v>2.18</v>
      </c>
      <c r="X122" s="40">
        <v>2.13</v>
      </c>
      <c r="Y122" s="40">
        <v>1.95</v>
      </c>
      <c r="Z122" s="40">
        <v>1.29</v>
      </c>
      <c r="AA122" s="40">
        <v>1.46</v>
      </c>
      <c r="AB122" s="40">
        <v>1.68</v>
      </c>
      <c r="AC122" s="41">
        <v>1.57</v>
      </c>
    </row>
    <row r="123" spans="2:29" ht="12.75">
      <c r="B123" s="1">
        <f t="shared" si="14"/>
        <v>5</v>
      </c>
      <c r="C123" s="32">
        <f>C$14</f>
        <v>1000</v>
      </c>
      <c r="D123" s="67">
        <v>0.0009</v>
      </c>
      <c r="E123" s="68">
        <v>0.002</v>
      </c>
      <c r="F123" s="68">
        <v>0.002</v>
      </c>
      <c r="G123" s="68">
        <v>0.0073</v>
      </c>
      <c r="H123" s="68">
        <v>0.0189</v>
      </c>
      <c r="I123" s="68">
        <v>0.0577</v>
      </c>
      <c r="J123" s="68">
        <v>0.1295</v>
      </c>
      <c r="K123" s="68">
        <v>0.2867</v>
      </c>
      <c r="L123" s="68">
        <v>0.7244</v>
      </c>
      <c r="M123" s="68">
        <v>1.5028</v>
      </c>
      <c r="N123" s="68">
        <v>3.1135</v>
      </c>
      <c r="O123" s="69">
        <v>10.4355</v>
      </c>
      <c r="P123" s="1"/>
      <c r="Q123" s="32">
        <f>C$14</f>
        <v>1000</v>
      </c>
      <c r="R123" s="39">
        <v>4.59</v>
      </c>
      <c r="S123" s="40">
        <v>4.08</v>
      </c>
      <c r="T123" s="40">
        <v>3.87</v>
      </c>
      <c r="U123" s="40">
        <v>3.74</v>
      </c>
      <c r="V123" s="40">
        <v>2.88</v>
      </c>
      <c r="W123" s="40">
        <v>2.09</v>
      </c>
      <c r="X123" s="40">
        <v>1.77</v>
      </c>
      <c r="Y123" s="40">
        <v>1.86</v>
      </c>
      <c r="Z123" s="40">
        <v>2.29</v>
      </c>
      <c r="AA123" s="40">
        <v>2.22</v>
      </c>
      <c r="AB123" s="40">
        <v>2.94</v>
      </c>
      <c r="AC123" s="41">
        <v>3.56</v>
      </c>
    </row>
    <row r="124" spans="2:29" ht="12.75">
      <c r="B124" s="1">
        <f t="shared" si="14"/>
        <v>6</v>
      </c>
      <c r="C124" s="32">
        <f>C$15</f>
        <v>1500</v>
      </c>
      <c r="D124" s="67">
        <v>0.0012</v>
      </c>
      <c r="E124" s="68">
        <v>0.002</v>
      </c>
      <c r="F124" s="68">
        <v>0.0022</v>
      </c>
      <c r="G124" s="68">
        <v>0.0069</v>
      </c>
      <c r="H124" s="68">
        <v>0.0159</v>
      </c>
      <c r="I124" s="68">
        <v>0.0577</v>
      </c>
      <c r="J124" s="68">
        <v>0.1295</v>
      </c>
      <c r="K124" s="68">
        <v>0.2867</v>
      </c>
      <c r="L124" s="68">
        <v>0.7244</v>
      </c>
      <c r="M124" s="68">
        <v>1.5028</v>
      </c>
      <c r="N124" s="68">
        <v>3.1135</v>
      </c>
      <c r="O124" s="69">
        <v>10.4355</v>
      </c>
      <c r="P124" s="1"/>
      <c r="Q124" s="32">
        <f>C$15</f>
        <v>1500</v>
      </c>
      <c r="R124" s="39">
        <v>3.95</v>
      </c>
      <c r="S124" s="40">
        <v>3.47</v>
      </c>
      <c r="T124" s="40">
        <v>2.31</v>
      </c>
      <c r="U124" s="40">
        <v>3.15</v>
      </c>
      <c r="V124" s="40">
        <v>2.13</v>
      </c>
      <c r="W124" s="40">
        <v>1.73</v>
      </c>
      <c r="X124" s="40">
        <v>1.84</v>
      </c>
      <c r="Y124" s="40">
        <v>2.7</v>
      </c>
      <c r="Z124" s="40">
        <v>2.61</v>
      </c>
      <c r="AA124" s="40">
        <v>3.15</v>
      </c>
      <c r="AB124" s="40">
        <v>3.15</v>
      </c>
      <c r="AC124" s="41">
        <v>4.02</v>
      </c>
    </row>
    <row r="125" spans="2:29" ht="12.75">
      <c r="B125" s="1">
        <f t="shared" si="14"/>
        <v>7</v>
      </c>
      <c r="C125" s="32">
        <f>C$16</f>
        <v>2000</v>
      </c>
      <c r="D125" s="67">
        <v>0.0009</v>
      </c>
      <c r="E125" s="68">
        <v>0.0016</v>
      </c>
      <c r="F125" s="68">
        <v>0.002</v>
      </c>
      <c r="G125" s="68">
        <v>0.0073</v>
      </c>
      <c r="H125" s="68">
        <v>0.0159</v>
      </c>
      <c r="I125" s="68">
        <v>0.0577</v>
      </c>
      <c r="J125" s="68">
        <v>0.1295</v>
      </c>
      <c r="K125" s="68">
        <v>0.2867</v>
      </c>
      <c r="L125" s="68">
        <v>0.7244</v>
      </c>
      <c r="M125" s="68">
        <v>1.5028</v>
      </c>
      <c r="N125" s="68">
        <v>3.1135</v>
      </c>
      <c r="O125" s="69">
        <v>10.4355</v>
      </c>
      <c r="P125" s="1"/>
      <c r="Q125" s="32">
        <f>C$16</f>
        <v>2000</v>
      </c>
      <c r="R125" s="39">
        <v>3.53</v>
      </c>
      <c r="S125" s="40">
        <v>3.23</v>
      </c>
      <c r="T125" s="40">
        <v>2.2</v>
      </c>
      <c r="U125" s="40">
        <v>3.21</v>
      </c>
      <c r="V125" s="40">
        <v>1.21</v>
      </c>
      <c r="W125" s="40">
        <v>1.92</v>
      </c>
      <c r="X125" s="40">
        <v>2.04</v>
      </c>
      <c r="Y125" s="40">
        <v>2.9</v>
      </c>
      <c r="Z125" s="40">
        <v>2.84</v>
      </c>
      <c r="AA125" s="40">
        <v>3.61</v>
      </c>
      <c r="AB125" s="40">
        <v>3.65</v>
      </c>
      <c r="AC125" s="41">
        <v>3.6</v>
      </c>
    </row>
    <row r="126" spans="2:29" ht="12.75">
      <c r="B126" s="1">
        <f t="shared" si="14"/>
        <v>8</v>
      </c>
      <c r="C126" s="32">
        <f>C$17</f>
        <v>2500</v>
      </c>
      <c r="D126" s="67">
        <v>0.0006</v>
      </c>
      <c r="E126" s="68">
        <v>0.0016</v>
      </c>
      <c r="F126" s="68">
        <v>0.0022</v>
      </c>
      <c r="G126" s="68">
        <v>0.0073</v>
      </c>
      <c r="H126" s="68">
        <v>0.0103</v>
      </c>
      <c r="I126" s="68">
        <v>0.0577</v>
      </c>
      <c r="J126" s="68">
        <v>0.1295</v>
      </c>
      <c r="K126" s="68">
        <v>0.2867</v>
      </c>
      <c r="L126" s="68">
        <v>0.7244</v>
      </c>
      <c r="M126" s="68">
        <v>1.5028</v>
      </c>
      <c r="N126" s="68">
        <v>3.1135</v>
      </c>
      <c r="O126" s="69">
        <v>10.4355</v>
      </c>
      <c r="P126" s="1"/>
      <c r="Q126" s="32">
        <f>C$17</f>
        <v>2500</v>
      </c>
      <c r="R126" s="39">
        <v>2.51</v>
      </c>
      <c r="S126" s="40">
        <v>3.19</v>
      </c>
      <c r="T126" s="40">
        <v>2.01</v>
      </c>
      <c r="U126" s="40">
        <v>2.74</v>
      </c>
      <c r="V126" s="40">
        <v>1.73</v>
      </c>
      <c r="W126" s="40">
        <v>2.29</v>
      </c>
      <c r="X126" s="40">
        <v>3.01</v>
      </c>
      <c r="Y126" s="40">
        <v>3.35</v>
      </c>
      <c r="Z126" s="40">
        <v>3.33</v>
      </c>
      <c r="AA126" s="40">
        <v>3.27</v>
      </c>
      <c r="AB126" s="40">
        <v>3.32</v>
      </c>
      <c r="AC126" s="41">
        <v>3.29</v>
      </c>
    </row>
    <row r="127" spans="2:29" ht="12.75">
      <c r="B127" s="1">
        <f t="shared" si="14"/>
        <v>9</v>
      </c>
      <c r="C127" s="32">
        <f>C$18</f>
        <v>3000</v>
      </c>
      <c r="D127" s="67">
        <v>0.0006</v>
      </c>
      <c r="E127" s="68">
        <v>0.0016</v>
      </c>
      <c r="F127" s="68">
        <v>0.005</v>
      </c>
      <c r="G127" s="68">
        <v>0.0073</v>
      </c>
      <c r="H127" s="68">
        <v>0.0097</v>
      </c>
      <c r="I127" s="68">
        <v>0.0577</v>
      </c>
      <c r="J127" s="68">
        <v>0.1295</v>
      </c>
      <c r="K127" s="68">
        <v>0.2867</v>
      </c>
      <c r="L127" s="68">
        <v>0.7244</v>
      </c>
      <c r="M127" s="68">
        <v>1.5028</v>
      </c>
      <c r="N127" s="68">
        <v>3.1135</v>
      </c>
      <c r="O127" s="69">
        <v>10.4355</v>
      </c>
      <c r="P127" s="1"/>
      <c r="Q127" s="32">
        <f>C$18</f>
        <v>3000</v>
      </c>
      <c r="R127" s="39">
        <v>2.48</v>
      </c>
      <c r="S127" s="40">
        <v>2.48</v>
      </c>
      <c r="T127" s="40">
        <v>1.04</v>
      </c>
      <c r="U127" s="40">
        <v>2.41</v>
      </c>
      <c r="V127" s="40">
        <v>1.71</v>
      </c>
      <c r="W127" s="40">
        <v>2.09</v>
      </c>
      <c r="X127" s="40">
        <v>2.75</v>
      </c>
      <c r="Y127" s="40">
        <v>3.08</v>
      </c>
      <c r="Z127" s="40">
        <v>3.06</v>
      </c>
      <c r="AA127" s="40">
        <v>3.03</v>
      </c>
      <c r="AB127" s="40">
        <v>3.09</v>
      </c>
      <c r="AC127" s="41">
        <v>3.07</v>
      </c>
    </row>
    <row r="128" spans="2:29" ht="12.75">
      <c r="B128" s="1">
        <f t="shared" si="14"/>
        <v>10</v>
      </c>
      <c r="C128" s="32">
        <f>C$19</f>
        <v>4000</v>
      </c>
      <c r="D128" s="67">
        <v>0.0006</v>
      </c>
      <c r="E128" s="68">
        <v>0.0016</v>
      </c>
      <c r="F128" s="68">
        <v>0.0022</v>
      </c>
      <c r="G128" s="68">
        <v>0.005</v>
      </c>
      <c r="H128" s="68">
        <v>0.0097</v>
      </c>
      <c r="I128" s="68">
        <v>0.0577</v>
      </c>
      <c r="J128" s="68">
        <v>0.1295</v>
      </c>
      <c r="K128" s="68">
        <v>0.2867</v>
      </c>
      <c r="L128" s="68">
        <v>0.7244</v>
      </c>
      <c r="M128" s="68">
        <v>1.5028</v>
      </c>
      <c r="N128" s="68">
        <v>3.1135</v>
      </c>
      <c r="O128" s="69">
        <v>10.4355</v>
      </c>
      <c r="P128" s="1"/>
      <c r="Q128" s="32">
        <f>C$19</f>
        <v>4000</v>
      </c>
      <c r="R128" s="39">
        <v>2.84</v>
      </c>
      <c r="S128" s="40">
        <v>1.96</v>
      </c>
      <c r="T128" s="40">
        <v>1.41</v>
      </c>
      <c r="U128" s="40">
        <v>1.53</v>
      </c>
      <c r="V128" s="40">
        <v>1.47</v>
      </c>
      <c r="W128" s="40">
        <v>2.2</v>
      </c>
      <c r="X128" s="40">
        <v>3.05</v>
      </c>
      <c r="Y128" s="40">
        <v>2.68</v>
      </c>
      <c r="Z128" s="40">
        <v>2.7</v>
      </c>
      <c r="AA128" s="40">
        <v>2.69</v>
      </c>
      <c r="AB128" s="40">
        <v>2.76</v>
      </c>
      <c r="AC128" s="41">
        <v>2.76</v>
      </c>
    </row>
    <row r="129" spans="2:29" ht="12.75">
      <c r="B129" s="1">
        <f t="shared" si="14"/>
        <v>11</v>
      </c>
      <c r="C129" s="32">
        <f>C$20</f>
        <v>6000</v>
      </c>
      <c r="D129" s="67">
        <v>0.0006</v>
      </c>
      <c r="E129" s="68">
        <v>0.0022</v>
      </c>
      <c r="F129" s="68">
        <v>0.0022</v>
      </c>
      <c r="G129" s="68">
        <v>0.005</v>
      </c>
      <c r="H129" s="68">
        <v>0.0097</v>
      </c>
      <c r="I129" s="68">
        <v>0.0577</v>
      </c>
      <c r="J129" s="68">
        <v>0.1295</v>
      </c>
      <c r="K129" s="68">
        <v>0.2867</v>
      </c>
      <c r="L129" s="68">
        <v>0.7244</v>
      </c>
      <c r="M129" s="68">
        <v>1.5028</v>
      </c>
      <c r="N129" s="68">
        <v>3.1135</v>
      </c>
      <c r="O129" s="69">
        <v>10.4355</v>
      </c>
      <c r="P129" s="1"/>
      <c r="Q129" s="32">
        <f>C$20</f>
        <v>6000</v>
      </c>
      <c r="R129" s="39">
        <v>2.7</v>
      </c>
      <c r="S129" s="40">
        <v>1.18</v>
      </c>
      <c r="T129" s="40">
        <v>1.05</v>
      </c>
      <c r="U129" s="40">
        <v>1.25</v>
      </c>
      <c r="V129" s="40">
        <v>1.22</v>
      </c>
      <c r="W129" s="40">
        <v>1.82</v>
      </c>
      <c r="X129" s="40">
        <v>2.5</v>
      </c>
      <c r="Y129" s="40">
        <v>2.22</v>
      </c>
      <c r="Z129" s="40">
        <v>2.28</v>
      </c>
      <c r="AA129" s="40">
        <v>2.3</v>
      </c>
      <c r="AB129" s="40">
        <v>2.35</v>
      </c>
      <c r="AC129" s="41">
        <v>2.37</v>
      </c>
    </row>
    <row r="130" spans="2:29" ht="13.5" thickBot="1">
      <c r="B130" s="1">
        <f t="shared" si="14"/>
        <v>12</v>
      </c>
      <c r="C130" s="42">
        <f>C$21</f>
        <v>10000</v>
      </c>
      <c r="D130" s="73">
        <v>0.0012</v>
      </c>
      <c r="E130" s="74">
        <v>0.0022</v>
      </c>
      <c r="F130" s="74">
        <v>0.005</v>
      </c>
      <c r="G130" s="74">
        <v>0.0064</v>
      </c>
      <c r="H130" s="74">
        <v>0.0097</v>
      </c>
      <c r="I130" s="74">
        <v>0.0577</v>
      </c>
      <c r="J130" s="74">
        <v>0.1295</v>
      </c>
      <c r="K130" s="74">
        <v>0.2867</v>
      </c>
      <c r="L130" s="74">
        <v>0.7244</v>
      </c>
      <c r="M130" s="74">
        <v>1.5028</v>
      </c>
      <c r="N130" s="74">
        <v>3.1135</v>
      </c>
      <c r="O130" s="75">
        <v>10.4355</v>
      </c>
      <c r="P130" s="1"/>
      <c r="Q130" s="42">
        <f>C$21</f>
        <v>10000</v>
      </c>
      <c r="R130" s="43">
        <v>1.66</v>
      </c>
      <c r="S130" s="44">
        <v>0.85</v>
      </c>
      <c r="T130" s="44">
        <v>0.48</v>
      </c>
      <c r="U130" s="44">
        <v>1.79</v>
      </c>
      <c r="V130" s="44">
        <v>2.25</v>
      </c>
      <c r="W130" s="44">
        <v>2.24</v>
      </c>
      <c r="X130" s="44">
        <v>1.98</v>
      </c>
      <c r="Y130" s="44">
        <v>1.79</v>
      </c>
      <c r="Z130" s="44">
        <v>1.85</v>
      </c>
      <c r="AA130" s="44">
        <v>1.88</v>
      </c>
      <c r="AB130" s="44">
        <v>1.94</v>
      </c>
      <c r="AC130" s="45">
        <v>1.97</v>
      </c>
    </row>
    <row r="131" spans="3:16" ht="9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"/>
    </row>
    <row r="132" spans="3:16" ht="9" customHeight="1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"/>
    </row>
    <row r="133" spans="3:29" ht="12.75">
      <c r="C133" s="21" t="s">
        <v>1865</v>
      </c>
      <c r="D133" s="19"/>
      <c r="E133" s="19"/>
      <c r="F133" s="19"/>
      <c r="G133" s="19"/>
      <c r="H133" s="19"/>
      <c r="I133" s="20"/>
      <c r="J133" s="20"/>
      <c r="K133" s="19"/>
      <c r="L133" s="19"/>
      <c r="M133" s="19"/>
      <c r="N133" s="19"/>
      <c r="O133" s="19"/>
      <c r="P133" s="1"/>
      <c r="Q133" s="21" t="s">
        <v>1866</v>
      </c>
      <c r="R133" s="19"/>
      <c r="S133" s="19"/>
      <c r="T133" s="19"/>
      <c r="U133" s="19"/>
      <c r="V133" s="19"/>
      <c r="W133" s="19"/>
      <c r="X133" s="20"/>
      <c r="Y133" s="19"/>
      <c r="Z133" s="19"/>
      <c r="AA133" s="19"/>
      <c r="AB133" s="19"/>
      <c r="AC133" s="19"/>
    </row>
    <row r="134" spans="3:29" ht="13.5" thickBot="1">
      <c r="C134" s="23" t="s">
        <v>1867</v>
      </c>
      <c r="D134" s="1"/>
      <c r="E134" s="1"/>
      <c r="F134" s="1"/>
      <c r="G134" s="1"/>
      <c r="H134" s="1"/>
      <c r="J134" s="1"/>
      <c r="L134" s="1"/>
      <c r="M134" s="78"/>
      <c r="N134" s="78"/>
      <c r="O134" s="79" t="s">
        <v>1868</v>
      </c>
      <c r="P134" s="1"/>
      <c r="Q134" s="23" t="s">
        <v>1869</v>
      </c>
      <c r="R134" s="1"/>
      <c r="S134" s="1"/>
      <c r="T134" s="1"/>
      <c r="U134" s="1"/>
      <c r="V134" s="1"/>
      <c r="W134" s="1"/>
      <c r="Y134" s="51"/>
      <c r="Z134" s="52"/>
      <c r="AA134" s="52"/>
      <c r="AB134" s="52"/>
      <c r="AC134" s="53" t="s">
        <v>1870</v>
      </c>
    </row>
    <row r="135" spans="3:29" ht="13.5" thickBot="1">
      <c r="C135" s="26" t="s">
        <v>1508</v>
      </c>
      <c r="D135" s="30">
        <f>D$9</f>
        <v>10</v>
      </c>
      <c r="E135" s="30">
        <f aca="true" t="shared" si="15" ref="E135:O135">E$9</f>
        <v>50</v>
      </c>
      <c r="F135" s="30">
        <f t="shared" si="15"/>
        <v>100</v>
      </c>
      <c r="G135" s="30">
        <f t="shared" si="15"/>
        <v>500</v>
      </c>
      <c r="H135" s="30">
        <f t="shared" si="15"/>
        <v>1000</v>
      </c>
      <c r="I135" s="30">
        <f t="shared" si="15"/>
        <v>5000</v>
      </c>
      <c r="J135" s="30">
        <f t="shared" si="15"/>
        <v>10000</v>
      </c>
      <c r="K135" s="30">
        <f t="shared" si="15"/>
        <v>20000</v>
      </c>
      <c r="L135" s="30">
        <f t="shared" si="15"/>
        <v>50000</v>
      </c>
      <c r="M135" s="30">
        <f t="shared" si="15"/>
        <v>100000</v>
      </c>
      <c r="N135" s="30">
        <f t="shared" si="15"/>
        <v>200000</v>
      </c>
      <c r="O135" s="31">
        <f t="shared" si="15"/>
        <v>500000</v>
      </c>
      <c r="P135" s="1"/>
      <c r="Q135" s="26" t="s">
        <v>1508</v>
      </c>
      <c r="R135" s="30">
        <f>D$9</f>
        <v>10</v>
      </c>
      <c r="S135" s="30">
        <f>E$9</f>
        <v>50</v>
      </c>
      <c r="T135" s="30">
        <f>F$9</f>
        <v>100</v>
      </c>
      <c r="U135" s="30">
        <f>G$9</f>
        <v>500</v>
      </c>
      <c r="V135" s="30">
        <f>H$9</f>
        <v>1000</v>
      </c>
      <c r="W135" s="30">
        <f>I$9</f>
        <v>5000</v>
      </c>
      <c r="X135" s="30">
        <f>J$9</f>
        <v>10000</v>
      </c>
      <c r="Y135" s="30">
        <f>K$9</f>
        <v>20000</v>
      </c>
      <c r="Z135" s="30">
        <f>L$9</f>
        <v>50000</v>
      </c>
      <c r="AA135" s="30">
        <f>M$9</f>
        <v>100000</v>
      </c>
      <c r="AB135" s="30">
        <f>N$9</f>
        <v>200000</v>
      </c>
      <c r="AC135" s="31">
        <f>O$9</f>
        <v>500000</v>
      </c>
    </row>
    <row r="136" spans="2:29" ht="12.75">
      <c r="B136" s="1">
        <v>1</v>
      </c>
      <c r="C136" s="32">
        <f>C$10</f>
        <v>10</v>
      </c>
      <c r="D136" s="36">
        <v>20</v>
      </c>
      <c r="E136" s="37">
        <v>20</v>
      </c>
      <c r="F136" s="37">
        <v>20</v>
      </c>
      <c r="G136" s="37">
        <v>20.1</v>
      </c>
      <c r="H136" s="37">
        <v>20.1</v>
      </c>
      <c r="I136" s="37">
        <v>20.2</v>
      </c>
      <c r="J136" s="37">
        <v>20.4</v>
      </c>
      <c r="K136" s="37">
        <v>20.9</v>
      </c>
      <c r="L136" s="37">
        <v>21.6</v>
      </c>
      <c r="M136" s="37">
        <v>22.1</v>
      </c>
      <c r="N136" s="37">
        <v>22.5</v>
      </c>
      <c r="O136" s="38">
        <v>23</v>
      </c>
      <c r="P136" s="1"/>
      <c r="Q136" s="32">
        <f>C$10</f>
        <v>10</v>
      </c>
      <c r="R136" s="36" t="s">
        <v>2405</v>
      </c>
      <c r="S136" s="37" t="s">
        <v>2406</v>
      </c>
      <c r="T136" s="37" t="s">
        <v>2407</v>
      </c>
      <c r="U136" s="37" t="s">
        <v>2408</v>
      </c>
      <c r="V136" s="37" t="s">
        <v>1874</v>
      </c>
      <c r="W136" s="37" t="s">
        <v>1874</v>
      </c>
      <c r="X136" s="37" t="s">
        <v>1875</v>
      </c>
      <c r="Y136" s="37" t="s">
        <v>1875</v>
      </c>
      <c r="Z136" s="37" t="s">
        <v>1874</v>
      </c>
      <c r="AA136" s="37" t="s">
        <v>1876</v>
      </c>
      <c r="AB136" s="37" t="s">
        <v>1877</v>
      </c>
      <c r="AC136" s="80" t="s">
        <v>1878</v>
      </c>
    </row>
    <row r="137" spans="2:29" ht="12.75">
      <c r="B137" s="1">
        <f>B136+1</f>
        <v>2</v>
      </c>
      <c r="C137" s="32">
        <f>C$11</f>
        <v>50</v>
      </c>
      <c r="D137" s="39">
        <v>20.1</v>
      </c>
      <c r="E137" s="40">
        <v>20.2</v>
      </c>
      <c r="F137" s="40">
        <v>20.3</v>
      </c>
      <c r="G137" s="40">
        <v>20.5</v>
      </c>
      <c r="H137" s="40">
        <v>20.8</v>
      </c>
      <c r="I137" s="40">
        <v>22.6</v>
      </c>
      <c r="J137" s="40">
        <v>24.9</v>
      </c>
      <c r="K137" s="40">
        <v>26.6</v>
      </c>
      <c r="L137" s="40">
        <v>33.8</v>
      </c>
      <c r="M137" s="40">
        <v>36</v>
      </c>
      <c r="N137" s="40">
        <v>38.2</v>
      </c>
      <c r="O137" s="41">
        <v>43.8</v>
      </c>
      <c r="P137" s="1"/>
      <c r="Q137" s="32">
        <f>C$11</f>
        <v>50</v>
      </c>
      <c r="R137" s="39" t="s">
        <v>2409</v>
      </c>
      <c r="S137" s="40" t="s">
        <v>2410</v>
      </c>
      <c r="T137" s="40" t="s">
        <v>1872</v>
      </c>
      <c r="U137" s="40" t="s">
        <v>2411</v>
      </c>
      <c r="V137" s="40" t="s">
        <v>2412</v>
      </c>
      <c r="W137" s="40" t="s">
        <v>1875</v>
      </c>
      <c r="X137" s="40" t="s">
        <v>1883</v>
      </c>
      <c r="Y137" s="40" t="s">
        <v>1884</v>
      </c>
      <c r="Z137" s="40" t="s">
        <v>1876</v>
      </c>
      <c r="AA137" s="40" t="s">
        <v>1876</v>
      </c>
      <c r="AB137" s="40" t="s">
        <v>2413</v>
      </c>
      <c r="AC137" s="81" t="s">
        <v>2414</v>
      </c>
    </row>
    <row r="138" spans="2:29" ht="12.75">
      <c r="B138" s="1">
        <f aca="true" t="shared" si="16" ref="B138:B147">B137+1</f>
        <v>3</v>
      </c>
      <c r="C138" s="32">
        <f>C$12</f>
        <v>100</v>
      </c>
      <c r="D138" s="39">
        <v>20.2</v>
      </c>
      <c r="E138" s="40">
        <v>20.5</v>
      </c>
      <c r="F138" s="40">
        <v>20.7</v>
      </c>
      <c r="G138" s="40">
        <v>21.9</v>
      </c>
      <c r="H138" s="40">
        <v>22.4</v>
      </c>
      <c r="I138" s="40">
        <v>26.3</v>
      </c>
      <c r="J138" s="40">
        <v>31</v>
      </c>
      <c r="K138" s="40">
        <v>36.6</v>
      </c>
      <c r="L138" s="40">
        <v>47.5</v>
      </c>
      <c r="M138" s="40">
        <v>53.5</v>
      </c>
      <c r="N138" s="40">
        <v>59.6</v>
      </c>
      <c r="O138" s="41">
        <v>67.3</v>
      </c>
      <c r="P138" s="1"/>
      <c r="Q138" s="32">
        <f>C$12</f>
        <v>100</v>
      </c>
      <c r="R138" s="39" t="s">
        <v>2415</v>
      </c>
      <c r="S138" s="40" t="s">
        <v>2416</v>
      </c>
      <c r="T138" s="40" t="s">
        <v>2417</v>
      </c>
      <c r="U138" s="40" t="s">
        <v>2418</v>
      </c>
      <c r="V138" s="40" t="s">
        <v>2417</v>
      </c>
      <c r="W138" s="40" t="s">
        <v>1883</v>
      </c>
      <c r="X138" s="40" t="s">
        <v>1883</v>
      </c>
      <c r="Y138" s="40" t="s">
        <v>2419</v>
      </c>
      <c r="Z138" s="40" t="s">
        <v>1876</v>
      </c>
      <c r="AA138" s="40" t="s">
        <v>1876</v>
      </c>
      <c r="AB138" s="40" t="s">
        <v>1885</v>
      </c>
      <c r="AC138" s="81" t="s">
        <v>2420</v>
      </c>
    </row>
    <row r="139" spans="2:29" ht="12.75">
      <c r="B139" s="1">
        <f t="shared" si="16"/>
        <v>4</v>
      </c>
      <c r="C139" s="32">
        <f>C$13</f>
        <v>500</v>
      </c>
      <c r="D139" s="39">
        <v>21.8</v>
      </c>
      <c r="E139" s="40">
        <v>24.2</v>
      </c>
      <c r="F139" s="40">
        <v>24.8</v>
      </c>
      <c r="G139" s="40">
        <v>33.6</v>
      </c>
      <c r="H139" s="40">
        <v>40.4</v>
      </c>
      <c r="I139" s="40">
        <v>55.1</v>
      </c>
      <c r="J139" s="40">
        <v>67.1</v>
      </c>
      <c r="K139" s="40">
        <v>81.4</v>
      </c>
      <c r="L139" s="40">
        <v>109</v>
      </c>
      <c r="M139" s="40">
        <v>127.9</v>
      </c>
      <c r="N139" s="40">
        <v>153.1</v>
      </c>
      <c r="O139" s="41">
        <v>178</v>
      </c>
      <c r="P139" s="1"/>
      <c r="Q139" s="32">
        <f>C$13</f>
        <v>500</v>
      </c>
      <c r="R139" s="39" t="s">
        <v>2421</v>
      </c>
      <c r="S139" s="40" t="s">
        <v>2422</v>
      </c>
      <c r="T139" s="40" t="s">
        <v>2423</v>
      </c>
      <c r="U139" s="40" t="s">
        <v>2424</v>
      </c>
      <c r="V139" s="40" t="s">
        <v>2425</v>
      </c>
      <c r="W139" s="40" t="s">
        <v>2426</v>
      </c>
      <c r="X139" s="40" t="s">
        <v>1898</v>
      </c>
      <c r="Y139" s="40" t="s">
        <v>1899</v>
      </c>
      <c r="Z139" s="40" t="s">
        <v>2427</v>
      </c>
      <c r="AA139" s="40" t="s">
        <v>2428</v>
      </c>
      <c r="AB139" s="40" t="s">
        <v>2429</v>
      </c>
      <c r="AC139" s="81" t="s">
        <v>2430</v>
      </c>
    </row>
    <row r="140" spans="2:29" ht="12.75">
      <c r="B140" s="1">
        <f t="shared" si="16"/>
        <v>5</v>
      </c>
      <c r="C140" s="32">
        <f>C$14</f>
        <v>1000</v>
      </c>
      <c r="D140" s="39">
        <v>23.7</v>
      </c>
      <c r="E140" s="40">
        <v>28.6</v>
      </c>
      <c r="F140" s="40">
        <v>31.1</v>
      </c>
      <c r="G140" s="40">
        <v>46.6</v>
      </c>
      <c r="H140" s="40">
        <v>52.9</v>
      </c>
      <c r="I140" s="40">
        <v>75.7</v>
      </c>
      <c r="J140" s="40">
        <v>91.7</v>
      </c>
      <c r="K140" s="40">
        <v>105.9</v>
      </c>
      <c r="L140" s="40">
        <v>132.1</v>
      </c>
      <c r="M140" s="40">
        <v>172.7</v>
      </c>
      <c r="N140" s="40">
        <v>193.7</v>
      </c>
      <c r="O140" s="41">
        <v>256.7</v>
      </c>
      <c r="P140" s="1"/>
      <c r="Q140" s="32">
        <f>C$14</f>
        <v>1000</v>
      </c>
      <c r="R140" s="39" t="s">
        <v>2431</v>
      </c>
      <c r="S140" s="40" t="s">
        <v>2432</v>
      </c>
      <c r="T140" s="40" t="s">
        <v>2433</v>
      </c>
      <c r="U140" s="40" t="s">
        <v>2434</v>
      </c>
      <c r="V140" s="40" t="s">
        <v>2435</v>
      </c>
      <c r="W140" s="40" t="s">
        <v>2436</v>
      </c>
      <c r="X140" s="40" t="s">
        <v>2437</v>
      </c>
      <c r="Y140" s="40" t="s">
        <v>2438</v>
      </c>
      <c r="Z140" s="40" t="s">
        <v>2439</v>
      </c>
      <c r="AA140" s="40" t="s">
        <v>2440</v>
      </c>
      <c r="AB140" s="40" t="s">
        <v>2441</v>
      </c>
      <c r="AC140" s="81" t="s">
        <v>2442</v>
      </c>
    </row>
    <row r="141" spans="2:29" ht="12.75">
      <c r="B141" s="1">
        <f t="shared" si="16"/>
        <v>6</v>
      </c>
      <c r="C141" s="32">
        <f>C$15</f>
        <v>1500</v>
      </c>
      <c r="D141" s="39">
        <v>26.4</v>
      </c>
      <c r="E141" s="40">
        <v>31.6</v>
      </c>
      <c r="F141" s="40">
        <v>39.8</v>
      </c>
      <c r="G141" s="40">
        <v>54.8</v>
      </c>
      <c r="H141" s="40">
        <v>62.7</v>
      </c>
      <c r="I141" s="40">
        <v>94.5</v>
      </c>
      <c r="J141" s="40">
        <v>107.7</v>
      </c>
      <c r="K141" s="40">
        <v>117.9</v>
      </c>
      <c r="L141" s="40">
        <v>162.7</v>
      </c>
      <c r="M141" s="40">
        <v>197.8</v>
      </c>
      <c r="N141" s="40">
        <v>280.5</v>
      </c>
      <c r="O141" s="41">
        <v>375.1</v>
      </c>
      <c r="P141" s="1"/>
      <c r="Q141" s="32">
        <f>C$15</f>
        <v>1500</v>
      </c>
      <c r="R141" s="39" t="s">
        <v>1917</v>
      </c>
      <c r="S141" s="40" t="s">
        <v>2443</v>
      </c>
      <c r="T141" s="40" t="s">
        <v>2444</v>
      </c>
      <c r="U141" s="40" t="s">
        <v>2445</v>
      </c>
      <c r="V141" s="40" t="s">
        <v>2446</v>
      </c>
      <c r="W141" s="40" t="s">
        <v>2447</v>
      </c>
      <c r="X141" s="40" t="s">
        <v>2448</v>
      </c>
      <c r="Y141" s="40" t="s">
        <v>2449</v>
      </c>
      <c r="Z141" s="40" t="s">
        <v>2450</v>
      </c>
      <c r="AA141" s="40" t="s">
        <v>2451</v>
      </c>
      <c r="AB141" s="40" t="s">
        <v>2452</v>
      </c>
      <c r="AC141" s="81" t="s">
        <v>2453</v>
      </c>
    </row>
    <row r="142" spans="2:29" ht="12.75">
      <c r="B142" s="1">
        <f t="shared" si="16"/>
        <v>7</v>
      </c>
      <c r="C142" s="32">
        <f>C$16</f>
        <v>2000</v>
      </c>
      <c r="D142" s="39">
        <v>27.5</v>
      </c>
      <c r="E142" s="40">
        <v>33.8</v>
      </c>
      <c r="F142" s="40">
        <v>42.8</v>
      </c>
      <c r="G142" s="40">
        <v>61.9</v>
      </c>
      <c r="H142" s="40">
        <v>75</v>
      </c>
      <c r="I142" s="40">
        <v>104.2</v>
      </c>
      <c r="J142" s="40">
        <v>120.7</v>
      </c>
      <c r="K142" s="40">
        <v>139.1</v>
      </c>
      <c r="L142" s="40">
        <v>191</v>
      </c>
      <c r="M142" s="40">
        <v>223.2</v>
      </c>
      <c r="N142" s="40">
        <v>367.4</v>
      </c>
      <c r="O142" s="41">
        <v>493.5</v>
      </c>
      <c r="P142" s="1"/>
      <c r="Q142" s="32">
        <f>C$16</f>
        <v>2000</v>
      </c>
      <c r="R142" s="39" t="s">
        <v>1929</v>
      </c>
      <c r="S142" s="40" t="s">
        <v>2454</v>
      </c>
      <c r="T142" s="40" t="s">
        <v>2455</v>
      </c>
      <c r="U142" s="40" t="s">
        <v>2456</v>
      </c>
      <c r="V142" s="40" t="s">
        <v>2046</v>
      </c>
      <c r="W142" s="40" t="s">
        <v>2457</v>
      </c>
      <c r="X142" s="40" t="s">
        <v>2458</v>
      </c>
      <c r="Y142" s="40" t="s">
        <v>2459</v>
      </c>
      <c r="Z142" s="40" t="s">
        <v>2460</v>
      </c>
      <c r="AA142" s="40" t="s">
        <v>2461</v>
      </c>
      <c r="AB142" s="40" t="s">
        <v>2462</v>
      </c>
      <c r="AC142" s="81" t="s">
        <v>2463</v>
      </c>
    </row>
    <row r="143" spans="2:29" ht="12.75">
      <c r="B143" s="1">
        <f t="shared" si="16"/>
        <v>8</v>
      </c>
      <c r="C143" s="32">
        <f>C$17</f>
        <v>2500</v>
      </c>
      <c r="D143" s="39">
        <v>28</v>
      </c>
      <c r="E143" s="40">
        <v>35.1</v>
      </c>
      <c r="F143" s="40">
        <v>48.3</v>
      </c>
      <c r="G143" s="40">
        <v>70.1</v>
      </c>
      <c r="H143" s="40">
        <v>75.8</v>
      </c>
      <c r="I143" s="40">
        <v>110.3</v>
      </c>
      <c r="J143" s="40">
        <v>124.7</v>
      </c>
      <c r="K143" s="40">
        <v>156.7</v>
      </c>
      <c r="L143" s="40">
        <v>206.9</v>
      </c>
      <c r="M143" s="40">
        <v>274</v>
      </c>
      <c r="N143" s="40">
        <v>454.2</v>
      </c>
      <c r="O143" s="41">
        <v>611.9</v>
      </c>
      <c r="P143" s="1"/>
      <c r="Q143" s="32">
        <f>C$17</f>
        <v>2500</v>
      </c>
      <c r="R143" s="39" t="s">
        <v>2464</v>
      </c>
      <c r="S143" s="40" t="s">
        <v>2465</v>
      </c>
      <c r="T143" s="40" t="s">
        <v>2466</v>
      </c>
      <c r="U143" s="40" t="s">
        <v>2467</v>
      </c>
      <c r="V143" s="40" t="s">
        <v>2468</v>
      </c>
      <c r="W143" s="40" t="s">
        <v>2469</v>
      </c>
      <c r="X143" s="40" t="s">
        <v>2470</v>
      </c>
      <c r="Y143" s="40" t="s">
        <v>2471</v>
      </c>
      <c r="Z143" s="40" t="s">
        <v>2472</v>
      </c>
      <c r="AA143" s="40" t="s">
        <v>2473</v>
      </c>
      <c r="AB143" s="40" t="s">
        <v>2474</v>
      </c>
      <c r="AC143" s="81" t="s">
        <v>2475</v>
      </c>
    </row>
    <row r="144" spans="2:29" ht="12.75">
      <c r="B144" s="1">
        <f t="shared" si="16"/>
        <v>9</v>
      </c>
      <c r="C144" s="32">
        <f>C$18</f>
        <v>3000</v>
      </c>
      <c r="D144" s="39">
        <v>29.9</v>
      </c>
      <c r="E144" s="40">
        <v>38.6</v>
      </c>
      <c r="F144" s="40">
        <v>51.4</v>
      </c>
      <c r="G144" s="40">
        <v>77.7</v>
      </c>
      <c r="H144" s="40">
        <v>98.6</v>
      </c>
      <c r="I144" s="40">
        <v>123.1</v>
      </c>
      <c r="J144" s="40">
        <v>141.2</v>
      </c>
      <c r="K144" s="40">
        <v>177.5</v>
      </c>
      <c r="L144" s="40">
        <v>228.5</v>
      </c>
      <c r="M144" s="40">
        <v>324.8</v>
      </c>
      <c r="N144" s="40">
        <v>541.1</v>
      </c>
      <c r="O144" s="41">
        <v>730.2</v>
      </c>
      <c r="P144" s="1"/>
      <c r="Q144" s="32">
        <f>C$18</f>
        <v>3000</v>
      </c>
      <c r="R144" s="39" t="s">
        <v>2476</v>
      </c>
      <c r="S144" s="40" t="s">
        <v>2477</v>
      </c>
      <c r="T144" s="40" t="s">
        <v>2478</v>
      </c>
      <c r="U144" s="40" t="s">
        <v>2479</v>
      </c>
      <c r="V144" s="40" t="s">
        <v>2480</v>
      </c>
      <c r="W144" s="40" t="s">
        <v>2481</v>
      </c>
      <c r="X144" s="40" t="s">
        <v>2482</v>
      </c>
      <c r="Y144" s="40" t="s">
        <v>2483</v>
      </c>
      <c r="Z144" s="40" t="s">
        <v>2484</v>
      </c>
      <c r="AA144" s="40" t="s">
        <v>2485</v>
      </c>
      <c r="AB144" s="40" t="s">
        <v>2486</v>
      </c>
      <c r="AC144" s="81" t="s">
        <v>2487</v>
      </c>
    </row>
    <row r="145" spans="2:29" ht="12.75">
      <c r="B145" s="1">
        <f t="shared" si="16"/>
        <v>10</v>
      </c>
      <c r="C145" s="32">
        <f>C$19</f>
        <v>4000</v>
      </c>
      <c r="D145" s="39">
        <v>31.4</v>
      </c>
      <c r="E145" s="40">
        <v>45</v>
      </c>
      <c r="F145" s="40">
        <v>62.4</v>
      </c>
      <c r="G145" s="40">
        <v>85.9</v>
      </c>
      <c r="H145" s="40">
        <v>116.7</v>
      </c>
      <c r="I145" s="40">
        <v>143.1</v>
      </c>
      <c r="J145" s="40">
        <v>167.1</v>
      </c>
      <c r="K145" s="40">
        <v>214.4</v>
      </c>
      <c r="L145" s="40">
        <v>265.7</v>
      </c>
      <c r="M145" s="40">
        <v>426.4</v>
      </c>
      <c r="N145" s="40">
        <v>714.7</v>
      </c>
      <c r="O145" s="41">
        <v>967</v>
      </c>
      <c r="P145" s="1"/>
      <c r="Q145" s="32">
        <f>C$19</f>
        <v>4000</v>
      </c>
      <c r="R145" s="39" t="s">
        <v>2488</v>
      </c>
      <c r="S145" s="40" t="s">
        <v>2489</v>
      </c>
      <c r="T145" s="40" t="s">
        <v>2490</v>
      </c>
      <c r="U145" s="40" t="s">
        <v>2491</v>
      </c>
      <c r="V145" s="40" t="s">
        <v>2492</v>
      </c>
      <c r="W145" s="40" t="s">
        <v>2493</v>
      </c>
      <c r="X145" s="40" t="s">
        <v>2494</v>
      </c>
      <c r="Y145" s="40" t="s">
        <v>2495</v>
      </c>
      <c r="Z145" s="40" t="s">
        <v>2496</v>
      </c>
      <c r="AA145" s="40" t="s">
        <v>2497</v>
      </c>
      <c r="AB145" s="40" t="s">
        <v>1974</v>
      </c>
      <c r="AC145" s="81" t="s">
        <v>2498</v>
      </c>
    </row>
    <row r="146" spans="2:29" ht="12.75">
      <c r="B146" s="1">
        <f t="shared" si="16"/>
        <v>11</v>
      </c>
      <c r="C146" s="32">
        <f>C$20</f>
        <v>6000</v>
      </c>
      <c r="D146" s="39">
        <v>37.6</v>
      </c>
      <c r="E146" s="40">
        <v>62.3</v>
      </c>
      <c r="F146" s="40">
        <v>78.4</v>
      </c>
      <c r="G146" s="40">
        <v>108.1</v>
      </c>
      <c r="H146" s="40">
        <v>147.5</v>
      </c>
      <c r="I146" s="40">
        <v>190.4</v>
      </c>
      <c r="J146" s="40">
        <v>221</v>
      </c>
      <c r="K146" s="40">
        <v>275.5</v>
      </c>
      <c r="L146" s="40">
        <v>359.8</v>
      </c>
      <c r="M146" s="40">
        <v>629.6</v>
      </c>
      <c r="N146" s="40">
        <v>1062.1</v>
      </c>
      <c r="O146" s="41">
        <v>1440.5</v>
      </c>
      <c r="P146" s="1"/>
      <c r="Q146" s="32">
        <f>C$20</f>
        <v>6000</v>
      </c>
      <c r="R146" s="39" t="s">
        <v>2499</v>
      </c>
      <c r="S146" s="40" t="s">
        <v>2500</v>
      </c>
      <c r="T146" s="40" t="s">
        <v>2501</v>
      </c>
      <c r="U146" s="40" t="s">
        <v>2502</v>
      </c>
      <c r="V146" s="40" t="s">
        <v>2503</v>
      </c>
      <c r="W146" s="40" t="s">
        <v>2504</v>
      </c>
      <c r="X146" s="40" t="s">
        <v>2505</v>
      </c>
      <c r="Y146" s="40" t="s">
        <v>2506</v>
      </c>
      <c r="Z146" s="40" t="s">
        <v>2507</v>
      </c>
      <c r="AA146" s="40" t="s">
        <v>1985</v>
      </c>
      <c r="AB146" s="40" t="s">
        <v>1986</v>
      </c>
      <c r="AC146" s="81" t="s">
        <v>2508</v>
      </c>
    </row>
    <row r="147" spans="2:29" ht="13.5" thickBot="1">
      <c r="B147" s="1">
        <f t="shared" si="16"/>
        <v>12</v>
      </c>
      <c r="C147" s="42">
        <f>C$21</f>
        <v>10000</v>
      </c>
      <c r="D147" s="43">
        <v>54.3</v>
      </c>
      <c r="E147" s="44">
        <v>81.2</v>
      </c>
      <c r="F147" s="44">
        <v>94.9</v>
      </c>
      <c r="G147" s="44">
        <v>129.4</v>
      </c>
      <c r="H147" s="44">
        <v>176</v>
      </c>
      <c r="I147" s="44">
        <v>262.1</v>
      </c>
      <c r="J147" s="44">
        <v>309</v>
      </c>
      <c r="K147" s="44">
        <v>375.5</v>
      </c>
      <c r="L147" s="44">
        <v>586.4</v>
      </c>
      <c r="M147" s="44">
        <v>1036.1</v>
      </c>
      <c r="N147" s="44">
        <v>1756.8</v>
      </c>
      <c r="O147" s="45">
        <v>2387.4</v>
      </c>
      <c r="P147" s="1"/>
      <c r="Q147" s="42">
        <f>C$21</f>
        <v>10000</v>
      </c>
      <c r="R147" s="43" t="s">
        <v>2509</v>
      </c>
      <c r="S147" s="44" t="s">
        <v>2510</v>
      </c>
      <c r="T147" s="44" t="s">
        <v>2511</v>
      </c>
      <c r="U147" s="44" t="s">
        <v>2512</v>
      </c>
      <c r="V147" s="44" t="s">
        <v>2513</v>
      </c>
      <c r="W147" s="44" t="s">
        <v>2514</v>
      </c>
      <c r="X147" s="44" t="s">
        <v>2515</v>
      </c>
      <c r="Y147" s="44" t="s">
        <v>2516</v>
      </c>
      <c r="Z147" s="44" t="s">
        <v>2517</v>
      </c>
      <c r="AA147" s="44" t="s">
        <v>1997</v>
      </c>
      <c r="AB147" s="44" t="s">
        <v>1998</v>
      </c>
      <c r="AC147" s="82" t="s">
        <v>2518</v>
      </c>
    </row>
    <row r="148" spans="3:29" ht="3" customHeight="1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3:29" ht="13.5" thickBot="1">
      <c r="C149" s="23" t="s">
        <v>2001</v>
      </c>
      <c r="D149" s="1"/>
      <c r="E149" s="1"/>
      <c r="F149" s="1"/>
      <c r="G149" s="1"/>
      <c r="H149" s="1"/>
      <c r="J149" s="1"/>
      <c r="L149" s="1"/>
      <c r="M149" s="78"/>
      <c r="N149" s="78"/>
      <c r="O149" s="79" t="s">
        <v>2002</v>
      </c>
      <c r="P149" s="1"/>
      <c r="Q149" s="23" t="s">
        <v>2003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 thickBot="1">
      <c r="C150" s="26" t="s">
        <v>1508</v>
      </c>
      <c r="D150" s="30">
        <f>D$9</f>
        <v>10</v>
      </c>
      <c r="E150" s="30">
        <f aca="true" t="shared" si="17" ref="E150:O150">E$9</f>
        <v>50</v>
      </c>
      <c r="F150" s="30">
        <f t="shared" si="17"/>
        <v>100</v>
      </c>
      <c r="G150" s="30">
        <f t="shared" si="17"/>
        <v>500</v>
      </c>
      <c r="H150" s="30">
        <f t="shared" si="17"/>
        <v>1000</v>
      </c>
      <c r="I150" s="30">
        <f t="shared" si="17"/>
        <v>5000</v>
      </c>
      <c r="J150" s="30">
        <f t="shared" si="17"/>
        <v>10000</v>
      </c>
      <c r="K150" s="30">
        <f t="shared" si="17"/>
        <v>20000</v>
      </c>
      <c r="L150" s="30">
        <f t="shared" si="17"/>
        <v>50000</v>
      </c>
      <c r="M150" s="30">
        <f t="shared" si="17"/>
        <v>100000</v>
      </c>
      <c r="N150" s="30">
        <f t="shared" si="17"/>
        <v>200000</v>
      </c>
      <c r="O150" s="31">
        <f t="shared" si="17"/>
        <v>500000</v>
      </c>
      <c r="P150" s="1"/>
      <c r="Q150" s="26" t="s">
        <v>1508</v>
      </c>
      <c r="R150" s="30">
        <f>D$9</f>
        <v>10</v>
      </c>
      <c r="S150" s="30">
        <f>E$9</f>
        <v>50</v>
      </c>
      <c r="T150" s="30">
        <f>F$9</f>
        <v>100</v>
      </c>
      <c r="U150" s="30">
        <f>G$9</f>
        <v>500</v>
      </c>
      <c r="V150" s="30">
        <f>H$9</f>
        <v>1000</v>
      </c>
      <c r="W150" s="30">
        <f>I$9</f>
        <v>5000</v>
      </c>
      <c r="X150" s="30">
        <f>J$9</f>
        <v>10000</v>
      </c>
      <c r="Y150" s="30">
        <f>K$9</f>
        <v>20000</v>
      </c>
      <c r="Z150" s="30">
        <f>L$9</f>
        <v>50000</v>
      </c>
      <c r="AA150" s="30">
        <f>M$9</f>
        <v>100000</v>
      </c>
      <c r="AB150" s="30">
        <f>N$9</f>
        <v>200000</v>
      </c>
      <c r="AC150" s="31">
        <f>O$9</f>
        <v>500000</v>
      </c>
    </row>
    <row r="151" spans="2:29" ht="12.75">
      <c r="B151" s="1">
        <v>1</v>
      </c>
      <c r="C151" s="32">
        <f>C$10</f>
        <v>10</v>
      </c>
      <c r="D151" s="58">
        <v>50</v>
      </c>
      <c r="E151" s="59">
        <v>50</v>
      </c>
      <c r="F151" s="59">
        <v>50</v>
      </c>
      <c r="G151" s="59">
        <v>50.1</v>
      </c>
      <c r="H151" s="59">
        <v>50.1</v>
      </c>
      <c r="I151" s="59">
        <v>50.2</v>
      </c>
      <c r="J151" s="59">
        <v>50.1</v>
      </c>
      <c r="K151" s="59">
        <v>50.1</v>
      </c>
      <c r="L151" s="59">
        <v>50.2</v>
      </c>
      <c r="M151" s="59">
        <v>50.2</v>
      </c>
      <c r="N151" s="59">
        <v>50.1</v>
      </c>
      <c r="O151" s="60">
        <v>50</v>
      </c>
      <c r="P151" s="1"/>
      <c r="Q151" s="32">
        <f>C$10</f>
        <v>10</v>
      </c>
      <c r="R151" s="36" t="s">
        <v>2405</v>
      </c>
      <c r="S151" s="37" t="s">
        <v>2406</v>
      </c>
      <c r="T151" s="37" t="s">
        <v>2407</v>
      </c>
      <c r="U151" s="37" t="s">
        <v>2408</v>
      </c>
      <c r="V151" s="37" t="s">
        <v>1874</v>
      </c>
      <c r="W151" s="37" t="s">
        <v>1874</v>
      </c>
      <c r="X151" s="37" t="s">
        <v>1875</v>
      </c>
      <c r="Y151" s="37" t="s">
        <v>2004</v>
      </c>
      <c r="Z151" s="37" t="s">
        <v>1877</v>
      </c>
      <c r="AA151" s="37" t="s">
        <v>2005</v>
      </c>
      <c r="AB151" s="37" t="s">
        <v>2007</v>
      </c>
      <c r="AC151" s="38" t="s">
        <v>2008</v>
      </c>
    </row>
    <row r="152" spans="2:29" ht="12.75">
      <c r="B152" s="1">
        <f>B151+1</f>
        <v>2</v>
      </c>
      <c r="C152" s="32">
        <f>C$11</f>
        <v>50</v>
      </c>
      <c r="D152" s="64">
        <v>50</v>
      </c>
      <c r="E152" s="65">
        <v>50.2</v>
      </c>
      <c r="F152" s="65">
        <v>50.4</v>
      </c>
      <c r="G152" s="65">
        <v>50.5</v>
      </c>
      <c r="H152" s="65">
        <v>50.5</v>
      </c>
      <c r="I152" s="65">
        <v>51</v>
      </c>
      <c r="J152" s="65">
        <v>50.6</v>
      </c>
      <c r="K152" s="65">
        <v>50.7</v>
      </c>
      <c r="L152" s="65">
        <v>52.3</v>
      </c>
      <c r="M152" s="65">
        <v>52.6</v>
      </c>
      <c r="N152" s="65">
        <v>51.6</v>
      </c>
      <c r="O152" s="66">
        <v>51.7</v>
      </c>
      <c r="P152" s="1"/>
      <c r="Q152" s="32">
        <f>C$11</f>
        <v>50</v>
      </c>
      <c r="R152" s="39" t="s">
        <v>2409</v>
      </c>
      <c r="S152" s="40" t="s">
        <v>2410</v>
      </c>
      <c r="T152" s="40" t="s">
        <v>1872</v>
      </c>
      <c r="U152" s="40" t="s">
        <v>2411</v>
      </c>
      <c r="V152" s="40" t="s">
        <v>2412</v>
      </c>
      <c r="W152" s="40" t="s">
        <v>1875</v>
      </c>
      <c r="X152" s="40" t="s">
        <v>2009</v>
      </c>
      <c r="Y152" s="40" t="s">
        <v>1899</v>
      </c>
      <c r="Z152" s="40" t="s">
        <v>1876</v>
      </c>
      <c r="AA152" s="40" t="s">
        <v>1877</v>
      </c>
      <c r="AB152" s="40" t="s">
        <v>1878</v>
      </c>
      <c r="AC152" s="41" t="s">
        <v>2519</v>
      </c>
    </row>
    <row r="153" spans="2:29" ht="12.75">
      <c r="B153" s="1">
        <f aca="true" t="shared" si="18" ref="B153:B162">B152+1</f>
        <v>3</v>
      </c>
      <c r="C153" s="32">
        <f>C$12</f>
        <v>100</v>
      </c>
      <c r="D153" s="64">
        <v>50</v>
      </c>
      <c r="E153" s="65">
        <v>50.3</v>
      </c>
      <c r="F153" s="65">
        <v>50.9</v>
      </c>
      <c r="G153" s="65">
        <v>50.8</v>
      </c>
      <c r="H153" s="65">
        <v>50.7</v>
      </c>
      <c r="I153" s="65">
        <v>51.6</v>
      </c>
      <c r="J153" s="65">
        <v>52.3</v>
      </c>
      <c r="K153" s="65">
        <v>53.3</v>
      </c>
      <c r="L153" s="65">
        <v>56.7</v>
      </c>
      <c r="M153" s="65">
        <v>59.3</v>
      </c>
      <c r="N153" s="65">
        <v>57</v>
      </c>
      <c r="O153" s="66">
        <v>57.8</v>
      </c>
      <c r="P153" s="1"/>
      <c r="Q153" s="32">
        <f>C$12</f>
        <v>100</v>
      </c>
      <c r="R153" s="39" t="s">
        <v>2415</v>
      </c>
      <c r="S153" s="40" t="s">
        <v>2416</v>
      </c>
      <c r="T153" s="40" t="s">
        <v>2417</v>
      </c>
      <c r="U153" s="40" t="s">
        <v>2418</v>
      </c>
      <c r="V153" s="40" t="s">
        <v>2417</v>
      </c>
      <c r="W153" s="40" t="s">
        <v>1883</v>
      </c>
      <c r="X153" s="40" t="s">
        <v>2009</v>
      </c>
      <c r="Y153" s="40" t="s">
        <v>1884</v>
      </c>
      <c r="Z153" s="40" t="s">
        <v>1876</v>
      </c>
      <c r="AA153" s="40" t="s">
        <v>1876</v>
      </c>
      <c r="AB153" s="40" t="s">
        <v>2005</v>
      </c>
      <c r="AC153" s="41" t="s">
        <v>1892</v>
      </c>
    </row>
    <row r="154" spans="2:29" ht="12.75">
      <c r="B154" s="1">
        <f t="shared" si="18"/>
        <v>4</v>
      </c>
      <c r="C154" s="32">
        <f>C$13</f>
        <v>500</v>
      </c>
      <c r="D154" s="64">
        <v>50.1</v>
      </c>
      <c r="E154" s="65">
        <v>50.5</v>
      </c>
      <c r="F154" s="65">
        <v>52.2</v>
      </c>
      <c r="G154" s="65">
        <v>54.1</v>
      </c>
      <c r="H154" s="65">
        <v>54.7</v>
      </c>
      <c r="I154" s="65">
        <v>62.3</v>
      </c>
      <c r="J154" s="65">
        <v>66.9</v>
      </c>
      <c r="K154" s="65">
        <v>71.4</v>
      </c>
      <c r="L154" s="65">
        <v>82.8</v>
      </c>
      <c r="M154" s="65">
        <v>78.7</v>
      </c>
      <c r="N154" s="65">
        <v>72.6</v>
      </c>
      <c r="O154" s="66">
        <v>72.5</v>
      </c>
      <c r="P154" s="1"/>
      <c r="Q154" s="32">
        <f>C$13</f>
        <v>500</v>
      </c>
      <c r="R154" s="39" t="s">
        <v>2421</v>
      </c>
      <c r="S154" s="40" t="s">
        <v>2422</v>
      </c>
      <c r="T154" s="40" t="s">
        <v>2423</v>
      </c>
      <c r="U154" s="40" t="s">
        <v>2424</v>
      </c>
      <c r="V154" s="40" t="s">
        <v>2425</v>
      </c>
      <c r="W154" s="40" t="s">
        <v>2426</v>
      </c>
      <c r="X154" s="40" t="s">
        <v>1898</v>
      </c>
      <c r="Y154" s="40" t="s">
        <v>1884</v>
      </c>
      <c r="Z154" s="40" t="s">
        <v>2520</v>
      </c>
      <c r="AA154" s="40" t="s">
        <v>2521</v>
      </c>
      <c r="AB154" s="40" t="s">
        <v>2522</v>
      </c>
      <c r="AC154" s="41" t="s">
        <v>2523</v>
      </c>
    </row>
    <row r="155" spans="2:29" ht="12.75">
      <c r="B155" s="1">
        <f t="shared" si="18"/>
        <v>5</v>
      </c>
      <c r="C155" s="32">
        <f>C$14</f>
        <v>1000</v>
      </c>
      <c r="D155" s="64">
        <v>50.2</v>
      </c>
      <c r="E155" s="65">
        <v>51</v>
      </c>
      <c r="F155" s="65">
        <v>52.9</v>
      </c>
      <c r="G155" s="65">
        <v>56.6</v>
      </c>
      <c r="H155" s="65">
        <v>56.3</v>
      </c>
      <c r="I155" s="65">
        <v>70.4</v>
      </c>
      <c r="J155" s="65">
        <v>76.5</v>
      </c>
      <c r="K155" s="65">
        <v>72.5</v>
      </c>
      <c r="L155" s="65">
        <v>68.8</v>
      </c>
      <c r="M155" s="65">
        <v>69.2</v>
      </c>
      <c r="N155" s="65">
        <v>63.2</v>
      </c>
      <c r="O155" s="66">
        <v>60.4</v>
      </c>
      <c r="P155" s="1"/>
      <c r="Q155" s="32">
        <f>C$14</f>
        <v>1000</v>
      </c>
      <c r="R155" s="39" t="s">
        <v>2431</v>
      </c>
      <c r="S155" s="40" t="s">
        <v>2432</v>
      </c>
      <c r="T155" s="40" t="s">
        <v>2433</v>
      </c>
      <c r="U155" s="40" t="s">
        <v>2434</v>
      </c>
      <c r="V155" s="40" t="s">
        <v>2435</v>
      </c>
      <c r="W155" s="40" t="s">
        <v>2524</v>
      </c>
      <c r="X155" s="40" t="s">
        <v>2016</v>
      </c>
      <c r="Y155" s="40" t="s">
        <v>2525</v>
      </c>
      <c r="Z155" s="40" t="s">
        <v>2526</v>
      </c>
      <c r="AA155" s="40" t="s">
        <v>2527</v>
      </c>
      <c r="AB155" s="40" t="s">
        <v>2528</v>
      </c>
      <c r="AC155" s="41" t="s">
        <v>2529</v>
      </c>
    </row>
    <row r="156" spans="2:29" ht="12.75">
      <c r="B156" s="1">
        <f t="shared" si="18"/>
        <v>6</v>
      </c>
      <c r="C156" s="32">
        <f>C$15</f>
        <v>1500</v>
      </c>
      <c r="D156" s="64">
        <v>50.2</v>
      </c>
      <c r="E156" s="65">
        <v>51.3</v>
      </c>
      <c r="F156" s="65">
        <v>54.2</v>
      </c>
      <c r="G156" s="65">
        <v>58.9</v>
      </c>
      <c r="H156" s="65">
        <v>61.8</v>
      </c>
      <c r="I156" s="65">
        <v>74.6</v>
      </c>
      <c r="J156" s="65">
        <v>75.5</v>
      </c>
      <c r="K156" s="65">
        <v>65.7</v>
      </c>
      <c r="L156" s="65">
        <v>66.5</v>
      </c>
      <c r="M156" s="65">
        <v>63.8</v>
      </c>
      <c r="N156" s="65">
        <v>62.5</v>
      </c>
      <c r="O156" s="66">
        <v>59.5</v>
      </c>
      <c r="P156" s="1"/>
      <c r="Q156" s="32">
        <f>C$15</f>
        <v>1500</v>
      </c>
      <c r="R156" s="39" t="s">
        <v>2530</v>
      </c>
      <c r="S156" s="40" t="s">
        <v>2443</v>
      </c>
      <c r="T156" s="40" t="s">
        <v>2444</v>
      </c>
      <c r="U156" s="40" t="s">
        <v>2445</v>
      </c>
      <c r="V156" s="40" t="s">
        <v>2446</v>
      </c>
      <c r="W156" s="40" t="s">
        <v>2531</v>
      </c>
      <c r="X156" s="40" t="s">
        <v>2025</v>
      </c>
      <c r="Y156" s="40" t="s">
        <v>2532</v>
      </c>
      <c r="Z156" s="40" t="s">
        <v>2533</v>
      </c>
      <c r="AA156" s="40" t="s">
        <v>2534</v>
      </c>
      <c r="AB156" s="40" t="s">
        <v>2535</v>
      </c>
      <c r="AC156" s="41" t="s">
        <v>2536</v>
      </c>
    </row>
    <row r="157" spans="2:29" ht="12.75">
      <c r="B157" s="1">
        <f t="shared" si="18"/>
        <v>7</v>
      </c>
      <c r="C157" s="32">
        <f>C$16</f>
        <v>2000</v>
      </c>
      <c r="D157" s="64">
        <v>50.4</v>
      </c>
      <c r="E157" s="65">
        <v>51.9</v>
      </c>
      <c r="F157" s="65">
        <v>55.3</v>
      </c>
      <c r="G157" s="65">
        <v>57.6</v>
      </c>
      <c r="H157" s="65">
        <v>70.5</v>
      </c>
      <c r="I157" s="65">
        <v>72.1</v>
      </c>
      <c r="J157" s="65">
        <v>73</v>
      </c>
      <c r="K157" s="65">
        <v>64.7</v>
      </c>
      <c r="L157" s="65">
        <v>65.3</v>
      </c>
      <c r="M157" s="65">
        <v>62.3</v>
      </c>
      <c r="N157" s="65">
        <v>61.1</v>
      </c>
      <c r="O157" s="66">
        <v>60.3</v>
      </c>
      <c r="P157" s="1"/>
      <c r="Q157" s="32">
        <f>C$16</f>
        <v>2000</v>
      </c>
      <c r="R157" s="39" t="s">
        <v>2537</v>
      </c>
      <c r="S157" s="40" t="s">
        <v>2538</v>
      </c>
      <c r="T157" s="40" t="s">
        <v>2455</v>
      </c>
      <c r="U157" s="40" t="s">
        <v>2456</v>
      </c>
      <c r="V157" s="40" t="s">
        <v>2539</v>
      </c>
      <c r="W157" s="40" t="s">
        <v>2540</v>
      </c>
      <c r="X157" s="40" t="s">
        <v>2541</v>
      </c>
      <c r="Y157" s="40" t="s">
        <v>2542</v>
      </c>
      <c r="Z157" s="40" t="s">
        <v>2543</v>
      </c>
      <c r="AA157" s="40" t="s">
        <v>2544</v>
      </c>
      <c r="AB157" s="40" t="s">
        <v>2545</v>
      </c>
      <c r="AC157" s="41" t="s">
        <v>2546</v>
      </c>
    </row>
    <row r="158" spans="2:29" ht="12.75">
      <c r="B158" s="1">
        <f t="shared" si="18"/>
        <v>8</v>
      </c>
      <c r="C158" s="32">
        <f>C$17</f>
        <v>2500</v>
      </c>
      <c r="D158" s="64">
        <v>51</v>
      </c>
      <c r="E158" s="65">
        <v>51.9</v>
      </c>
      <c r="F158" s="65">
        <v>54.9</v>
      </c>
      <c r="G158" s="65">
        <v>58.9</v>
      </c>
      <c r="H158" s="65">
        <v>71.9</v>
      </c>
      <c r="I158" s="65">
        <v>68.6</v>
      </c>
      <c r="J158" s="65">
        <v>66</v>
      </c>
      <c r="K158" s="65">
        <v>63</v>
      </c>
      <c r="L158" s="65">
        <v>63.3</v>
      </c>
      <c r="M158" s="65">
        <v>63.4</v>
      </c>
      <c r="N158" s="65">
        <v>62</v>
      </c>
      <c r="O158" s="66">
        <v>61.1</v>
      </c>
      <c r="P158" s="1"/>
      <c r="Q158" s="32">
        <f>C$17</f>
        <v>2500</v>
      </c>
      <c r="R158" s="39" t="s">
        <v>2464</v>
      </c>
      <c r="S158" s="40" t="s">
        <v>2547</v>
      </c>
      <c r="T158" s="40" t="s">
        <v>2466</v>
      </c>
      <c r="U158" s="40" t="s">
        <v>2548</v>
      </c>
      <c r="V158" s="40" t="s">
        <v>2549</v>
      </c>
      <c r="W158" s="40" t="s">
        <v>2550</v>
      </c>
      <c r="X158" s="40" t="s">
        <v>2551</v>
      </c>
      <c r="Y158" s="40" t="s">
        <v>2552</v>
      </c>
      <c r="Z158" s="40" t="s">
        <v>2553</v>
      </c>
      <c r="AA158" s="40" t="s">
        <v>2554</v>
      </c>
      <c r="AB158" s="40" t="s">
        <v>2555</v>
      </c>
      <c r="AC158" s="41" t="s">
        <v>2556</v>
      </c>
    </row>
    <row r="159" spans="2:29" ht="12.75">
      <c r="B159" s="1">
        <f t="shared" si="18"/>
        <v>9</v>
      </c>
      <c r="C159" s="32">
        <f>C$18</f>
        <v>3000</v>
      </c>
      <c r="D159" s="64">
        <v>51</v>
      </c>
      <c r="E159" s="65">
        <v>52.6</v>
      </c>
      <c r="F159" s="65">
        <v>56.8</v>
      </c>
      <c r="G159" s="65">
        <v>60.1</v>
      </c>
      <c r="H159" s="65">
        <v>74.3</v>
      </c>
      <c r="I159" s="65">
        <v>70.4</v>
      </c>
      <c r="J159" s="65">
        <v>67.3</v>
      </c>
      <c r="K159" s="65">
        <v>63.9</v>
      </c>
      <c r="L159" s="65">
        <v>64.3</v>
      </c>
      <c r="M159" s="65">
        <v>64.3</v>
      </c>
      <c r="N159" s="65">
        <v>62.7</v>
      </c>
      <c r="O159" s="66">
        <v>61.8</v>
      </c>
      <c r="P159" s="1"/>
      <c r="Q159" s="32">
        <f>C$18</f>
        <v>3000</v>
      </c>
      <c r="R159" s="39" t="s">
        <v>1965</v>
      </c>
      <c r="S159" s="40" t="s">
        <v>2477</v>
      </c>
      <c r="T159" s="40" t="s">
        <v>2478</v>
      </c>
      <c r="U159" s="40" t="s">
        <v>2557</v>
      </c>
      <c r="V159" s="40" t="s">
        <v>2558</v>
      </c>
      <c r="W159" s="40" t="s">
        <v>2559</v>
      </c>
      <c r="X159" s="40" t="s">
        <v>2560</v>
      </c>
      <c r="Y159" s="40" t="s">
        <v>2561</v>
      </c>
      <c r="Z159" s="40" t="s">
        <v>2562</v>
      </c>
      <c r="AA159" s="40" t="s">
        <v>2563</v>
      </c>
      <c r="AB159" s="40" t="s">
        <v>2564</v>
      </c>
      <c r="AC159" s="41" t="s">
        <v>2565</v>
      </c>
    </row>
    <row r="160" spans="2:29" ht="12.75">
      <c r="B160" s="1">
        <f t="shared" si="18"/>
        <v>10</v>
      </c>
      <c r="C160" s="32">
        <f>C$19</f>
        <v>4000</v>
      </c>
      <c r="D160" s="64">
        <v>50.8</v>
      </c>
      <c r="E160" s="65">
        <v>53.5</v>
      </c>
      <c r="F160" s="65">
        <v>57.5</v>
      </c>
      <c r="G160" s="65">
        <v>75.7</v>
      </c>
      <c r="H160" s="65">
        <v>78</v>
      </c>
      <c r="I160" s="65">
        <v>69.3</v>
      </c>
      <c r="J160" s="65">
        <v>65.8</v>
      </c>
      <c r="K160" s="65">
        <v>65.8</v>
      </c>
      <c r="L160" s="65">
        <v>66</v>
      </c>
      <c r="M160" s="65">
        <v>66</v>
      </c>
      <c r="N160" s="65">
        <v>64</v>
      </c>
      <c r="O160" s="66">
        <v>63</v>
      </c>
      <c r="P160" s="1"/>
      <c r="Q160" s="32">
        <f>C$19</f>
        <v>4000</v>
      </c>
      <c r="R160" s="39" t="s">
        <v>2566</v>
      </c>
      <c r="S160" s="40" t="s">
        <v>2489</v>
      </c>
      <c r="T160" s="40" t="s">
        <v>2567</v>
      </c>
      <c r="U160" s="40" t="s">
        <v>2568</v>
      </c>
      <c r="V160" s="40" t="s">
        <v>2066</v>
      </c>
      <c r="W160" s="40" t="s">
        <v>2569</v>
      </c>
      <c r="X160" s="40" t="s">
        <v>2570</v>
      </c>
      <c r="Y160" s="40" t="s">
        <v>2571</v>
      </c>
      <c r="Z160" s="40" t="s">
        <v>2572</v>
      </c>
      <c r="AA160" s="40" t="s">
        <v>2573</v>
      </c>
      <c r="AB160" s="40" t="s">
        <v>2574</v>
      </c>
      <c r="AC160" s="41" t="s">
        <v>2575</v>
      </c>
    </row>
    <row r="161" spans="2:29" ht="12.75">
      <c r="B161" s="1">
        <f t="shared" si="18"/>
        <v>11</v>
      </c>
      <c r="C161" s="32">
        <f>C$20</f>
        <v>6000</v>
      </c>
      <c r="D161" s="64">
        <v>50.9</v>
      </c>
      <c r="E161" s="65">
        <v>54</v>
      </c>
      <c r="F161" s="65">
        <v>60.2</v>
      </c>
      <c r="G161" s="65">
        <v>81.2</v>
      </c>
      <c r="H161" s="65">
        <v>83.4</v>
      </c>
      <c r="I161" s="65">
        <v>73.4</v>
      </c>
      <c r="J161" s="65">
        <v>68.9</v>
      </c>
      <c r="K161" s="65">
        <v>68.9</v>
      </c>
      <c r="L161" s="65">
        <v>68.8</v>
      </c>
      <c r="M161" s="65">
        <v>68.6</v>
      </c>
      <c r="N161" s="65">
        <v>66.3</v>
      </c>
      <c r="O161" s="66">
        <v>65.1</v>
      </c>
      <c r="P161" s="1"/>
      <c r="Q161" s="32">
        <f>C$20</f>
        <v>6000</v>
      </c>
      <c r="R161" s="39" t="s">
        <v>2576</v>
      </c>
      <c r="S161" s="40" t="s">
        <v>2577</v>
      </c>
      <c r="T161" s="40" t="s">
        <v>2578</v>
      </c>
      <c r="U161" s="40" t="s">
        <v>2579</v>
      </c>
      <c r="V161" s="40" t="s">
        <v>2077</v>
      </c>
      <c r="W161" s="40" t="s">
        <v>2580</v>
      </c>
      <c r="X161" s="40" t="s">
        <v>2581</v>
      </c>
      <c r="Y161" s="40" t="s">
        <v>2582</v>
      </c>
      <c r="Z161" s="40" t="s">
        <v>2583</v>
      </c>
      <c r="AA161" s="40" t="s">
        <v>2584</v>
      </c>
      <c r="AB161" s="40" t="s">
        <v>2585</v>
      </c>
      <c r="AC161" s="41" t="s">
        <v>2586</v>
      </c>
    </row>
    <row r="162" spans="2:29" ht="13.5" thickBot="1">
      <c r="B162" s="1">
        <f t="shared" si="18"/>
        <v>12</v>
      </c>
      <c r="C162" s="42">
        <f>C$21</f>
        <v>10000</v>
      </c>
      <c r="D162" s="70">
        <v>50.6</v>
      </c>
      <c r="E162" s="71">
        <v>55.9</v>
      </c>
      <c r="F162" s="71">
        <v>69.2</v>
      </c>
      <c r="G162" s="71">
        <v>67.7</v>
      </c>
      <c r="H162" s="71">
        <v>68.4</v>
      </c>
      <c r="I162" s="71">
        <v>69</v>
      </c>
      <c r="J162" s="71">
        <v>73.8</v>
      </c>
      <c r="K162" s="71">
        <v>73.3</v>
      </c>
      <c r="L162" s="71">
        <v>73.1</v>
      </c>
      <c r="M162" s="71">
        <v>72.6</v>
      </c>
      <c r="N162" s="71">
        <v>69.6</v>
      </c>
      <c r="O162" s="72">
        <v>68</v>
      </c>
      <c r="P162" s="1"/>
      <c r="Q162" s="42">
        <f>C$21</f>
        <v>10000</v>
      </c>
      <c r="R162" s="43" t="s">
        <v>2587</v>
      </c>
      <c r="S162" s="44" t="s">
        <v>2588</v>
      </c>
      <c r="T162" s="44" t="s">
        <v>2589</v>
      </c>
      <c r="U162" s="44" t="s">
        <v>2590</v>
      </c>
      <c r="V162" s="44" t="s">
        <v>2591</v>
      </c>
      <c r="W162" s="44" t="s">
        <v>2592</v>
      </c>
      <c r="X162" s="44" t="s">
        <v>2593</v>
      </c>
      <c r="Y162" s="44" t="s">
        <v>2594</v>
      </c>
      <c r="Z162" s="44" t="s">
        <v>2595</v>
      </c>
      <c r="AA162" s="44" t="s">
        <v>2596</v>
      </c>
      <c r="AB162" s="44" t="s">
        <v>2597</v>
      </c>
      <c r="AC162" s="45" t="s">
        <v>2598</v>
      </c>
    </row>
    <row r="163" spans="3:16" ht="9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"/>
    </row>
    <row r="164" spans="3:29" ht="12.75">
      <c r="C164" s="21" t="s">
        <v>2098</v>
      </c>
      <c r="D164" s="19"/>
      <c r="E164" s="19"/>
      <c r="F164" s="19"/>
      <c r="G164" s="19"/>
      <c r="H164" s="19"/>
      <c r="I164" s="19"/>
      <c r="J164" s="20"/>
      <c r="K164" s="19"/>
      <c r="L164" s="19"/>
      <c r="M164" s="19"/>
      <c r="N164" s="19"/>
      <c r="O164" s="19"/>
      <c r="P164" s="1"/>
      <c r="Q164" s="21" t="s">
        <v>2099</v>
      </c>
      <c r="R164" s="19"/>
      <c r="S164" s="19"/>
      <c r="T164" s="19"/>
      <c r="U164" s="19"/>
      <c r="V164" s="19"/>
      <c r="W164" s="19"/>
      <c r="X164" s="20"/>
      <c r="Y164" s="19"/>
      <c r="Z164" s="19"/>
      <c r="AA164" s="19"/>
      <c r="AB164" s="19"/>
      <c r="AC164" s="19"/>
    </row>
    <row r="165" spans="3:29" ht="13.5" thickBot="1">
      <c r="C165" s="23" t="s">
        <v>2100</v>
      </c>
      <c r="D165" s="1"/>
      <c r="E165" s="1"/>
      <c r="F165" s="1"/>
      <c r="G165" s="1"/>
      <c r="H165" s="46" t="s">
        <v>2101</v>
      </c>
      <c r="I165" s="47"/>
      <c r="J165" s="48" t="s">
        <v>2102</v>
      </c>
      <c r="K165" s="48"/>
      <c r="L165" s="49" t="s">
        <v>2103</v>
      </c>
      <c r="M165" s="47"/>
      <c r="N165" s="50" t="s">
        <v>2104</v>
      </c>
      <c r="O165" s="50"/>
      <c r="P165" s="1"/>
      <c r="Q165" s="23" t="s">
        <v>2105</v>
      </c>
      <c r="R165" s="1"/>
      <c r="S165" s="1"/>
      <c r="T165" s="1"/>
      <c r="U165" s="1"/>
      <c r="V165" s="83"/>
      <c r="W165" s="83"/>
      <c r="X165" s="83"/>
      <c r="Y165" s="83"/>
      <c r="Z165" s="83"/>
      <c r="AA165" s="83"/>
      <c r="AB165" s="83"/>
      <c r="AC165" s="83"/>
    </row>
    <row r="166" spans="3:29" ht="13.5" thickBot="1">
      <c r="C166" s="26" t="s">
        <v>1508</v>
      </c>
      <c r="D166" s="30">
        <f>D$9</f>
        <v>10</v>
      </c>
      <c r="E166" s="30">
        <f aca="true" t="shared" si="19" ref="E166:O166">E$9</f>
        <v>50</v>
      </c>
      <c r="F166" s="30">
        <f t="shared" si="19"/>
        <v>100</v>
      </c>
      <c r="G166" s="30">
        <f t="shared" si="19"/>
        <v>500</v>
      </c>
      <c r="H166" s="30">
        <f t="shared" si="19"/>
        <v>1000</v>
      </c>
      <c r="I166" s="30">
        <f t="shared" si="19"/>
        <v>5000</v>
      </c>
      <c r="J166" s="30">
        <f t="shared" si="19"/>
        <v>10000</v>
      </c>
      <c r="K166" s="30">
        <f t="shared" si="19"/>
        <v>20000</v>
      </c>
      <c r="L166" s="30">
        <f t="shared" si="19"/>
        <v>50000</v>
      </c>
      <c r="M166" s="30">
        <f t="shared" si="19"/>
        <v>100000</v>
      </c>
      <c r="N166" s="30">
        <f t="shared" si="19"/>
        <v>200000</v>
      </c>
      <c r="O166" s="31">
        <f t="shared" si="19"/>
        <v>500000</v>
      </c>
      <c r="P166" s="1"/>
      <c r="Q166" s="26" t="s">
        <v>1508</v>
      </c>
      <c r="R166" s="30">
        <f>R$9</f>
        <v>10</v>
      </c>
      <c r="S166" s="30">
        <f aca="true" t="shared" si="20" ref="S166:AC166">S$9</f>
        <v>50</v>
      </c>
      <c r="T166" s="30">
        <f t="shared" si="20"/>
        <v>100</v>
      </c>
      <c r="U166" s="30">
        <f t="shared" si="20"/>
        <v>500</v>
      </c>
      <c r="V166" s="30">
        <f t="shared" si="20"/>
        <v>1000</v>
      </c>
      <c r="W166" s="30">
        <f t="shared" si="20"/>
        <v>5000</v>
      </c>
      <c r="X166" s="30">
        <f t="shared" si="20"/>
        <v>10000</v>
      </c>
      <c r="Y166" s="30">
        <f t="shared" si="20"/>
        <v>20000</v>
      </c>
      <c r="Z166" s="30">
        <f t="shared" si="20"/>
        <v>50000</v>
      </c>
      <c r="AA166" s="30">
        <f t="shared" si="20"/>
        <v>100000</v>
      </c>
      <c r="AB166" s="30">
        <f t="shared" si="20"/>
        <v>200000</v>
      </c>
      <c r="AC166" s="31">
        <f t="shared" si="20"/>
        <v>500000</v>
      </c>
    </row>
    <row r="167" spans="2:29" ht="12.75">
      <c r="B167" s="1">
        <v>1</v>
      </c>
      <c r="C167" s="32">
        <f>C$10</f>
        <v>10</v>
      </c>
      <c r="D167" s="84">
        <v>0.00321</v>
      </c>
      <c r="E167" s="85">
        <v>0.0021</v>
      </c>
      <c r="F167" s="85">
        <v>0.00154</v>
      </c>
      <c r="G167" s="85">
        <v>0.00107</v>
      </c>
      <c r="H167" s="85">
        <v>0.001</v>
      </c>
      <c r="I167" s="85">
        <v>0.001</v>
      </c>
      <c r="J167" s="85">
        <v>0.0012</v>
      </c>
      <c r="K167" s="85">
        <v>0.0012</v>
      </c>
      <c r="L167" s="85">
        <v>0.001</v>
      </c>
      <c r="M167" s="85">
        <v>0.001</v>
      </c>
      <c r="N167" s="85">
        <v>0.001</v>
      </c>
      <c r="O167" s="86">
        <v>0.001</v>
      </c>
      <c r="P167" s="1"/>
      <c r="Q167" s="32">
        <f>Q$10</f>
        <v>10</v>
      </c>
      <c r="R167" s="87">
        <v>0.0005</v>
      </c>
      <c r="S167" s="88">
        <v>0.0027</v>
      </c>
      <c r="T167" s="88">
        <v>0.006</v>
      </c>
      <c r="U167" s="88">
        <v>0.0302</v>
      </c>
      <c r="V167" s="88">
        <v>0.0595</v>
      </c>
      <c r="W167" s="88">
        <v>0.4207</v>
      </c>
      <c r="X167" s="88">
        <v>1.3696</v>
      </c>
      <c r="Y167" s="88">
        <v>9.8258</v>
      </c>
      <c r="Z167" s="88">
        <v>44.8848</v>
      </c>
      <c r="AA167" s="88">
        <v>115.0159</v>
      </c>
      <c r="AB167" s="88">
        <v>211.1594</v>
      </c>
      <c r="AC167" s="89">
        <v>489.9169</v>
      </c>
    </row>
    <row r="168" spans="2:29" ht="12.75">
      <c r="B168" s="1">
        <f>B167+1</f>
        <v>2</v>
      </c>
      <c r="C168" s="32">
        <f>C$11</f>
        <v>50</v>
      </c>
      <c r="D168" s="90">
        <v>0.00387</v>
      </c>
      <c r="E168" s="91">
        <v>0.00271</v>
      </c>
      <c r="F168" s="91">
        <v>0.00183</v>
      </c>
      <c r="G168" s="91">
        <v>0.00152</v>
      </c>
      <c r="H168" s="91">
        <v>0.00148</v>
      </c>
      <c r="I168" s="91">
        <v>0.0012</v>
      </c>
      <c r="J168" s="91">
        <v>0.0014</v>
      </c>
      <c r="K168" s="91">
        <v>0.00145</v>
      </c>
      <c r="L168" s="91">
        <v>0.001</v>
      </c>
      <c r="M168" s="91">
        <v>0.001</v>
      </c>
      <c r="N168" s="91">
        <v>0.001</v>
      </c>
      <c r="O168" s="92">
        <v>0.001</v>
      </c>
      <c r="P168" s="1"/>
      <c r="Q168" s="32">
        <f>Q$11</f>
        <v>50</v>
      </c>
      <c r="R168" s="93">
        <v>0.0031</v>
      </c>
      <c r="S168" s="94">
        <v>0.0156</v>
      </c>
      <c r="T168" s="94">
        <v>0.0235</v>
      </c>
      <c r="U168" s="94">
        <v>0.1605</v>
      </c>
      <c r="V168" s="94">
        <v>0.3699</v>
      </c>
      <c r="W168" s="94">
        <v>3.9232</v>
      </c>
      <c r="X168" s="94">
        <v>17.786</v>
      </c>
      <c r="Y168" s="94">
        <v>41.8707</v>
      </c>
      <c r="Z168" s="94">
        <v>104.0475</v>
      </c>
      <c r="AA168" s="94">
        <v>185.2239</v>
      </c>
      <c r="AB168" s="94">
        <v>520.1021</v>
      </c>
      <c r="AC168" s="95">
        <v>1279.2976</v>
      </c>
    </row>
    <row r="169" spans="2:29" ht="12.75">
      <c r="B169" s="1">
        <f aca="true" t="shared" si="21" ref="B169:B178">B168+1</f>
        <v>3</v>
      </c>
      <c r="C169" s="32">
        <f>C$12</f>
        <v>100</v>
      </c>
      <c r="D169" s="90">
        <v>0.00419</v>
      </c>
      <c r="E169" s="91">
        <v>0.00298</v>
      </c>
      <c r="F169" s="91">
        <v>0.00198</v>
      </c>
      <c r="G169" s="91">
        <v>0.00174</v>
      </c>
      <c r="H169" s="91">
        <v>0.00198</v>
      </c>
      <c r="I169" s="91">
        <v>0.0014</v>
      </c>
      <c r="J169" s="91">
        <v>0.0014</v>
      </c>
      <c r="K169" s="91">
        <v>0.00145</v>
      </c>
      <c r="L169" s="91">
        <v>0.001</v>
      </c>
      <c r="M169" s="91">
        <v>0.001</v>
      </c>
      <c r="N169" s="91">
        <v>0.001</v>
      </c>
      <c r="O169" s="92">
        <v>0.001</v>
      </c>
      <c r="P169" s="1"/>
      <c r="Q169" s="32">
        <f>Q$12</f>
        <v>100</v>
      </c>
      <c r="R169" s="93">
        <v>0.0087</v>
      </c>
      <c r="S169" s="94">
        <v>0.0346</v>
      </c>
      <c r="T169" s="94">
        <v>0.0494</v>
      </c>
      <c r="U169" s="94">
        <v>0.3111</v>
      </c>
      <c r="V169" s="94">
        <v>0.7512</v>
      </c>
      <c r="W169" s="94">
        <v>7.2984</v>
      </c>
      <c r="X169" s="94">
        <v>29.491</v>
      </c>
      <c r="Y169" s="94">
        <v>50.092</v>
      </c>
      <c r="Z169" s="94">
        <v>110.3319</v>
      </c>
      <c r="AA169" s="94">
        <v>210.9596</v>
      </c>
      <c r="AB169" s="94">
        <v>457.2913</v>
      </c>
      <c r="AC169" s="95">
        <v>1046.8152</v>
      </c>
    </row>
    <row r="170" spans="2:29" ht="12.75">
      <c r="B170" s="1">
        <f t="shared" si="21"/>
        <v>4</v>
      </c>
      <c r="C170" s="32">
        <f>C$13</f>
        <v>500</v>
      </c>
      <c r="D170" s="90">
        <v>0.00563</v>
      </c>
      <c r="E170" s="91">
        <v>0.00418</v>
      </c>
      <c r="F170" s="91">
        <v>0.00315</v>
      </c>
      <c r="G170" s="91">
        <v>0.00243</v>
      </c>
      <c r="H170" s="91">
        <v>0.00218</v>
      </c>
      <c r="I170" s="91">
        <v>0.00155</v>
      </c>
      <c r="J170" s="91">
        <v>0.0015</v>
      </c>
      <c r="K170" s="91">
        <v>0.00145</v>
      </c>
      <c r="L170" s="91">
        <v>0.00121</v>
      </c>
      <c r="M170" s="91">
        <v>0.00119</v>
      </c>
      <c r="N170" s="91">
        <v>0.00119</v>
      </c>
      <c r="O170" s="92">
        <v>0.00122</v>
      </c>
      <c r="P170" s="1"/>
      <c r="Q170" s="32">
        <f>Q$13</f>
        <v>500</v>
      </c>
      <c r="R170" s="93">
        <v>0.0353</v>
      </c>
      <c r="S170" s="94">
        <v>0.1821</v>
      </c>
      <c r="T170" s="94">
        <v>0.2029</v>
      </c>
      <c r="U170" s="94">
        <v>1.0818</v>
      </c>
      <c r="V170" s="94">
        <v>3.3607</v>
      </c>
      <c r="W170" s="94">
        <v>22.7633</v>
      </c>
      <c r="X170" s="94">
        <v>40.8219</v>
      </c>
      <c r="Y170" s="94">
        <v>87.4512</v>
      </c>
      <c r="Z170" s="94">
        <v>236.5183</v>
      </c>
      <c r="AA170" s="94">
        <v>444.8067</v>
      </c>
      <c r="AB170" s="94">
        <v>1003.2082</v>
      </c>
      <c r="AC170" s="95">
        <v>3493.7826</v>
      </c>
    </row>
    <row r="171" spans="2:29" ht="12.75">
      <c r="B171" s="1">
        <f t="shared" si="21"/>
        <v>5</v>
      </c>
      <c r="C171" s="32">
        <f>C$14</f>
        <v>1000</v>
      </c>
      <c r="D171" s="90">
        <v>0.00613</v>
      </c>
      <c r="E171" s="91">
        <v>0.00461</v>
      </c>
      <c r="F171" s="91">
        <v>0.00311</v>
      </c>
      <c r="G171" s="91">
        <v>0.00255</v>
      </c>
      <c r="H171" s="91">
        <v>0.00211</v>
      </c>
      <c r="I171" s="91">
        <v>0.00154</v>
      </c>
      <c r="J171" s="91">
        <v>0.00148</v>
      </c>
      <c r="K171" s="91">
        <v>0.00143</v>
      </c>
      <c r="L171" s="91">
        <v>0.0014</v>
      </c>
      <c r="M171" s="91">
        <v>0.0014</v>
      </c>
      <c r="N171" s="91">
        <v>0.00143</v>
      </c>
      <c r="O171" s="92">
        <v>0.00149</v>
      </c>
      <c r="P171" s="1"/>
      <c r="Q171" s="32">
        <f>Q$14</f>
        <v>1000</v>
      </c>
      <c r="R171" s="93">
        <v>0.0698</v>
      </c>
      <c r="S171" s="94">
        <v>0.3752</v>
      </c>
      <c r="T171" s="94">
        <v>0.4869</v>
      </c>
      <c r="U171" s="94">
        <v>2.1153</v>
      </c>
      <c r="V171" s="94">
        <v>5.4169</v>
      </c>
      <c r="W171" s="94">
        <v>25.3768</v>
      </c>
      <c r="X171" s="94">
        <v>56.6038</v>
      </c>
      <c r="Y171" s="94">
        <v>122.4</v>
      </c>
      <c r="Z171" s="94">
        <v>298.0014</v>
      </c>
      <c r="AA171" s="94">
        <v>629.3704</v>
      </c>
      <c r="AB171" s="94">
        <v>1308.9969</v>
      </c>
      <c r="AC171" s="95">
        <v>5235.9878</v>
      </c>
    </row>
    <row r="172" spans="2:29" ht="12.75">
      <c r="B172" s="1">
        <f t="shared" si="21"/>
        <v>6</v>
      </c>
      <c r="C172" s="32">
        <f>C$15</f>
        <v>1500</v>
      </c>
      <c r="D172" s="90">
        <v>0.00699</v>
      </c>
      <c r="E172" s="91">
        <v>0.00448</v>
      </c>
      <c r="F172" s="91">
        <v>0.00306</v>
      </c>
      <c r="G172" s="91">
        <v>0.0027</v>
      </c>
      <c r="H172" s="91">
        <v>0.00235</v>
      </c>
      <c r="I172" s="91">
        <v>0.00164</v>
      </c>
      <c r="J172" s="91">
        <v>0.00159</v>
      </c>
      <c r="K172" s="91">
        <v>0.00155</v>
      </c>
      <c r="L172" s="91">
        <v>0.00153</v>
      </c>
      <c r="M172" s="91">
        <v>0.00154</v>
      </c>
      <c r="N172" s="91">
        <v>0.00159</v>
      </c>
      <c r="O172" s="92">
        <v>0.00167</v>
      </c>
      <c r="P172" s="1"/>
      <c r="Q172" s="32">
        <f>Q$15</f>
        <v>1500</v>
      </c>
      <c r="R172" s="93">
        <v>0.1294</v>
      </c>
      <c r="S172" s="94">
        <v>0.5083</v>
      </c>
      <c r="T172" s="94">
        <v>0.8578</v>
      </c>
      <c r="U172" s="94">
        <v>2.795</v>
      </c>
      <c r="V172" s="94">
        <v>7.2829</v>
      </c>
      <c r="W172" s="94">
        <v>33.9325</v>
      </c>
      <c r="X172" s="94">
        <v>69.2426</v>
      </c>
      <c r="Y172" s="94">
        <v>139.5128</v>
      </c>
      <c r="Z172" s="94">
        <v>379.2792</v>
      </c>
      <c r="AA172" s="94">
        <v>733.1387</v>
      </c>
      <c r="AB172" s="94">
        <v>1963.4954</v>
      </c>
      <c r="AC172" s="95">
        <v>7853.9816</v>
      </c>
    </row>
    <row r="173" spans="2:29" ht="12.75">
      <c r="B173" s="1">
        <f t="shared" si="21"/>
        <v>7</v>
      </c>
      <c r="C173" s="32">
        <f>C$16</f>
        <v>2000</v>
      </c>
      <c r="D173" s="90">
        <v>0.00644</v>
      </c>
      <c r="E173" s="91">
        <v>0.00437</v>
      </c>
      <c r="F173" s="91">
        <v>0.00323</v>
      </c>
      <c r="G173" s="91">
        <v>0.00269</v>
      </c>
      <c r="H173" s="91">
        <v>0.00186</v>
      </c>
      <c r="I173" s="91">
        <v>0.00172</v>
      </c>
      <c r="J173" s="91">
        <v>0.00167</v>
      </c>
      <c r="K173" s="91">
        <v>0.00164</v>
      </c>
      <c r="L173" s="91">
        <v>0.00163</v>
      </c>
      <c r="M173" s="91">
        <v>0.00165</v>
      </c>
      <c r="N173" s="91">
        <v>0.00171</v>
      </c>
      <c r="O173" s="92">
        <v>0.00181</v>
      </c>
      <c r="P173" s="1"/>
      <c r="Q173" s="32">
        <f>Q$16</f>
        <v>2000</v>
      </c>
      <c r="R173" s="93">
        <v>0.1429</v>
      </c>
      <c r="S173" s="94">
        <v>0.5798</v>
      </c>
      <c r="T173" s="94">
        <v>0.9971</v>
      </c>
      <c r="U173" s="94">
        <v>3.3229</v>
      </c>
      <c r="V173" s="94">
        <v>9.374</v>
      </c>
      <c r="W173" s="94">
        <v>38.3249</v>
      </c>
      <c r="X173" s="94">
        <v>79.5055</v>
      </c>
      <c r="Y173" s="94">
        <v>169.7682</v>
      </c>
      <c r="Z173" s="94">
        <v>454.4642</v>
      </c>
      <c r="AA173" s="94">
        <v>837.758</v>
      </c>
      <c r="AB173" s="94">
        <v>2617.9939</v>
      </c>
      <c r="AC173" s="95">
        <v>10471.9755</v>
      </c>
    </row>
    <row r="174" spans="2:29" ht="12.75">
      <c r="B174" s="1">
        <f t="shared" si="21"/>
        <v>8</v>
      </c>
      <c r="C174" s="32">
        <f>C$17</f>
        <v>2500</v>
      </c>
      <c r="D174" s="90">
        <v>0.00493</v>
      </c>
      <c r="E174" s="91">
        <v>0.00412</v>
      </c>
      <c r="F174" s="91">
        <v>0.00316</v>
      </c>
      <c r="G174" s="91">
        <v>0.00274</v>
      </c>
      <c r="H174" s="91">
        <v>0.00196</v>
      </c>
      <c r="I174" s="91">
        <v>0.00178</v>
      </c>
      <c r="J174" s="91">
        <v>0.00174</v>
      </c>
      <c r="K174" s="91">
        <v>0.00171</v>
      </c>
      <c r="L174" s="91">
        <v>0.00172</v>
      </c>
      <c r="M174" s="91">
        <v>0.00174</v>
      </c>
      <c r="N174" s="91">
        <v>0.00181</v>
      </c>
      <c r="O174" s="92">
        <v>0.00192</v>
      </c>
      <c r="P174" s="1"/>
      <c r="Q174" s="32">
        <f>Q$17</f>
        <v>2500</v>
      </c>
      <c r="R174" s="93">
        <v>0.1424</v>
      </c>
      <c r="S174" s="94">
        <v>0.636</v>
      </c>
      <c r="T174" s="94">
        <v>1.2214</v>
      </c>
      <c r="U174" s="94">
        <v>3.9765</v>
      </c>
      <c r="V174" s="94">
        <v>8.5244</v>
      </c>
      <c r="W174" s="94">
        <v>41.1184</v>
      </c>
      <c r="X174" s="94">
        <v>82.6422</v>
      </c>
      <c r="Y174" s="94">
        <v>194.8059</v>
      </c>
      <c r="Z174" s="94">
        <v>496.7009</v>
      </c>
      <c r="AA174" s="94">
        <v>1047.1976</v>
      </c>
      <c r="AB174" s="94">
        <v>3272.4923</v>
      </c>
      <c r="AC174" s="95">
        <v>13089.9694</v>
      </c>
    </row>
    <row r="175" spans="2:29" ht="12.75">
      <c r="B175" s="1">
        <f t="shared" si="21"/>
        <v>9</v>
      </c>
      <c r="C175" s="32">
        <f>C$18</f>
        <v>3000</v>
      </c>
      <c r="D175" s="90">
        <v>0.00536</v>
      </c>
      <c r="E175" s="91">
        <v>0.00395</v>
      </c>
      <c r="F175" s="91">
        <v>0.003</v>
      </c>
      <c r="G175" s="91">
        <v>0.00278</v>
      </c>
      <c r="H175" s="91">
        <v>0.00202</v>
      </c>
      <c r="I175" s="91">
        <v>0.00183</v>
      </c>
      <c r="J175" s="91">
        <v>0.0018</v>
      </c>
      <c r="K175" s="91">
        <v>0.00178</v>
      </c>
      <c r="L175" s="91">
        <v>0.00179</v>
      </c>
      <c r="M175" s="91">
        <v>0.00182</v>
      </c>
      <c r="N175" s="91">
        <v>0.0019</v>
      </c>
      <c r="O175" s="92">
        <v>0.00202</v>
      </c>
      <c r="P175" s="1"/>
      <c r="Q175" s="32">
        <f>Q$18</f>
        <v>3000</v>
      </c>
      <c r="R175" s="93">
        <v>0.1766</v>
      </c>
      <c r="S175" s="94">
        <v>0.7844</v>
      </c>
      <c r="T175" s="94">
        <v>2.3861</v>
      </c>
      <c r="U175" s="94">
        <v>4.5846</v>
      </c>
      <c r="V175" s="94">
        <v>6.8769</v>
      </c>
      <c r="W175" s="94">
        <v>46.963</v>
      </c>
      <c r="X175" s="94">
        <v>95.6902</v>
      </c>
      <c r="Y175" s="94">
        <v>224.3857</v>
      </c>
      <c r="Z175" s="94">
        <v>554.1108</v>
      </c>
      <c r="AA175" s="94">
        <v>1256.6371</v>
      </c>
      <c r="AB175" s="94">
        <v>3926.9908</v>
      </c>
      <c r="AC175" s="95">
        <v>15707.9633</v>
      </c>
    </row>
    <row r="176" spans="2:29" ht="12.75">
      <c r="B176" s="1">
        <f t="shared" si="21"/>
        <v>10</v>
      </c>
      <c r="C176" s="32">
        <f>C$19</f>
        <v>4000</v>
      </c>
      <c r="D176" s="90">
        <v>0.00561</v>
      </c>
      <c r="E176" s="91">
        <v>0.00402</v>
      </c>
      <c r="F176" s="91">
        <v>0.00326</v>
      </c>
      <c r="G176" s="91">
        <v>0.00218</v>
      </c>
      <c r="H176" s="91">
        <v>0.00209</v>
      </c>
      <c r="I176" s="91">
        <v>0.00192</v>
      </c>
      <c r="J176" s="91">
        <v>0.0019</v>
      </c>
      <c r="K176" s="91">
        <v>0.00189</v>
      </c>
      <c r="L176" s="91">
        <v>0.00191</v>
      </c>
      <c r="M176" s="91">
        <v>0.00195</v>
      </c>
      <c r="N176" s="91">
        <v>0.00205</v>
      </c>
      <c r="O176" s="92">
        <v>0.00219</v>
      </c>
      <c r="P176" s="1"/>
      <c r="Q176" s="32">
        <f>Q$19</f>
        <v>4000</v>
      </c>
      <c r="R176" s="93">
        <v>0.2038</v>
      </c>
      <c r="S176" s="94">
        <v>1.0513</v>
      </c>
      <c r="T176" s="94">
        <v>1.8323</v>
      </c>
      <c r="U176" s="94">
        <v>5.0016</v>
      </c>
      <c r="V176" s="94">
        <v>8.4551</v>
      </c>
      <c r="W176" s="94">
        <v>56.0638</v>
      </c>
      <c r="X176" s="94">
        <v>116.1324</v>
      </c>
      <c r="Y176" s="94">
        <v>277.0512</v>
      </c>
      <c r="Z176" s="94">
        <v>653.1413</v>
      </c>
      <c r="AA176" s="94">
        <v>1675.5161</v>
      </c>
      <c r="AB176" s="94">
        <v>5235.9878</v>
      </c>
      <c r="AC176" s="95">
        <v>20943.951</v>
      </c>
    </row>
    <row r="177" spans="2:29" ht="12.75">
      <c r="B177" s="1">
        <f t="shared" si="21"/>
        <v>11</v>
      </c>
      <c r="C177" s="32">
        <f>C$20</f>
        <v>6000</v>
      </c>
      <c r="D177" s="90">
        <v>0.0067</v>
      </c>
      <c r="E177" s="91">
        <v>0.00386</v>
      </c>
      <c r="F177" s="91">
        <v>0.00336</v>
      </c>
      <c r="G177" s="91">
        <v>0.00229</v>
      </c>
      <c r="H177" s="91">
        <v>0.00221</v>
      </c>
      <c r="I177" s="91">
        <v>0.00206</v>
      </c>
      <c r="J177" s="91">
        <v>0.00205</v>
      </c>
      <c r="K177" s="91">
        <v>0.00205</v>
      </c>
      <c r="L177" s="91">
        <v>0.0021</v>
      </c>
      <c r="M177" s="91">
        <v>0.00216</v>
      </c>
      <c r="N177" s="91">
        <v>0.00227</v>
      </c>
      <c r="O177" s="92">
        <v>0.00244</v>
      </c>
      <c r="P177" s="1"/>
      <c r="Q177" s="32">
        <f>Q$20</f>
        <v>6000</v>
      </c>
      <c r="R177" s="93">
        <v>0.3143</v>
      </c>
      <c r="S177" s="94">
        <v>1.8276</v>
      </c>
      <c r="T177" s="94">
        <v>2.5251</v>
      </c>
      <c r="U177" s="94">
        <v>6.6886</v>
      </c>
      <c r="V177" s="94">
        <v>11.1505</v>
      </c>
      <c r="W177" s="94">
        <v>77.593</v>
      </c>
      <c r="X177" s="94">
        <v>158.6685</v>
      </c>
      <c r="Y177" s="94">
        <v>364.1625</v>
      </c>
      <c r="Z177" s="94">
        <v>903.2079</v>
      </c>
      <c r="AA177" s="94">
        <v>2513.2741</v>
      </c>
      <c r="AB177" s="94">
        <v>7853.9816</v>
      </c>
      <c r="AC177" s="95">
        <v>31415.9265</v>
      </c>
    </row>
    <row r="178" spans="2:29" ht="13.5" thickBot="1">
      <c r="B178" s="1">
        <f t="shared" si="21"/>
        <v>12</v>
      </c>
      <c r="C178" s="42">
        <f>C$21</f>
        <v>10000</v>
      </c>
      <c r="D178" s="96">
        <v>0.0069</v>
      </c>
      <c r="E178" s="97">
        <v>0.00351</v>
      </c>
      <c r="F178" s="97">
        <v>0.00244</v>
      </c>
      <c r="G178" s="97">
        <v>0.00242</v>
      </c>
      <c r="H178" s="97">
        <v>0.00237</v>
      </c>
      <c r="I178" s="97">
        <v>0.00226</v>
      </c>
      <c r="J178" s="97">
        <v>0.00226</v>
      </c>
      <c r="K178" s="97">
        <v>0.00229</v>
      </c>
      <c r="L178" s="97">
        <v>0.00236</v>
      </c>
      <c r="M178" s="97">
        <v>0.00244</v>
      </c>
      <c r="N178" s="97">
        <v>0.00259</v>
      </c>
      <c r="O178" s="98">
        <v>0.0028</v>
      </c>
      <c r="P178" s="1"/>
      <c r="Q178" s="42">
        <f>Q$21</f>
        <v>10000</v>
      </c>
      <c r="R178" s="99">
        <v>0.6885</v>
      </c>
      <c r="S178" s="100">
        <v>2.6439</v>
      </c>
      <c r="T178" s="100">
        <v>5.6863</v>
      </c>
      <c r="U178" s="100">
        <v>8.8805</v>
      </c>
      <c r="V178" s="100">
        <v>13.6419</v>
      </c>
      <c r="W178" s="100">
        <v>110.2397</v>
      </c>
      <c r="X178" s="100">
        <v>228.1342</v>
      </c>
      <c r="Y178" s="100">
        <v>506.6048</v>
      </c>
      <c r="Z178" s="100">
        <v>1505.3465</v>
      </c>
      <c r="AA178" s="100">
        <v>4188.7902</v>
      </c>
      <c r="AB178" s="100">
        <v>13089.9694</v>
      </c>
      <c r="AC178" s="101">
        <v>52359.8776</v>
      </c>
    </row>
    <row r="179" spans="3:29" ht="2.2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3:29" ht="13.5" thickBot="1">
      <c r="C180" s="23" t="s">
        <v>2106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 t="s">
        <v>2107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 thickBot="1">
      <c r="C181" s="26" t="s">
        <v>1508</v>
      </c>
      <c r="D181" s="30">
        <f>D$9</f>
        <v>10</v>
      </c>
      <c r="E181" s="30">
        <f aca="true" t="shared" si="22" ref="E181:O181">E$9</f>
        <v>50</v>
      </c>
      <c r="F181" s="30">
        <f t="shared" si="22"/>
        <v>100</v>
      </c>
      <c r="G181" s="30">
        <f t="shared" si="22"/>
        <v>500</v>
      </c>
      <c r="H181" s="30">
        <f t="shared" si="22"/>
        <v>1000</v>
      </c>
      <c r="I181" s="30">
        <f t="shared" si="22"/>
        <v>5000</v>
      </c>
      <c r="J181" s="30">
        <f t="shared" si="22"/>
        <v>10000</v>
      </c>
      <c r="K181" s="30">
        <f t="shared" si="22"/>
        <v>20000</v>
      </c>
      <c r="L181" s="30">
        <f t="shared" si="22"/>
        <v>50000</v>
      </c>
      <c r="M181" s="30">
        <f t="shared" si="22"/>
        <v>100000</v>
      </c>
      <c r="N181" s="30">
        <f t="shared" si="22"/>
        <v>200000</v>
      </c>
      <c r="O181" s="31">
        <f t="shared" si="22"/>
        <v>500000</v>
      </c>
      <c r="P181" s="1"/>
      <c r="Q181" s="26" t="s">
        <v>1508</v>
      </c>
      <c r="R181" s="30">
        <f>R$9</f>
        <v>10</v>
      </c>
      <c r="S181" s="30">
        <f aca="true" t="shared" si="23" ref="S181:AC181">S$9</f>
        <v>50</v>
      </c>
      <c r="T181" s="30">
        <f t="shared" si="23"/>
        <v>100</v>
      </c>
      <c r="U181" s="30">
        <f t="shared" si="23"/>
        <v>500</v>
      </c>
      <c r="V181" s="30">
        <f t="shared" si="23"/>
        <v>1000</v>
      </c>
      <c r="W181" s="30">
        <f t="shared" si="23"/>
        <v>5000</v>
      </c>
      <c r="X181" s="30">
        <f t="shared" si="23"/>
        <v>10000</v>
      </c>
      <c r="Y181" s="30">
        <f t="shared" si="23"/>
        <v>20000</v>
      </c>
      <c r="Z181" s="30">
        <f t="shared" si="23"/>
        <v>50000</v>
      </c>
      <c r="AA181" s="30">
        <f t="shared" si="23"/>
        <v>100000</v>
      </c>
      <c r="AB181" s="30">
        <f t="shared" si="23"/>
        <v>200000</v>
      </c>
      <c r="AC181" s="31">
        <f t="shared" si="23"/>
        <v>500000</v>
      </c>
    </row>
    <row r="182" spans="2:29" ht="12.75">
      <c r="B182" s="1">
        <v>1</v>
      </c>
      <c r="C182" s="32">
        <f>C$10</f>
        <v>10</v>
      </c>
      <c r="D182" s="84">
        <v>0.00321</v>
      </c>
      <c r="E182" s="85">
        <v>0.0021</v>
      </c>
      <c r="F182" s="85">
        <v>0.00154</v>
      </c>
      <c r="G182" s="85">
        <v>0.00107</v>
      </c>
      <c r="H182" s="85">
        <v>0.001</v>
      </c>
      <c r="I182" s="85">
        <v>0.001</v>
      </c>
      <c r="J182" s="85">
        <v>0.0012</v>
      </c>
      <c r="K182" s="85">
        <v>0.0012</v>
      </c>
      <c r="L182" s="85">
        <v>0.001</v>
      </c>
      <c r="M182" s="85">
        <v>0.001</v>
      </c>
      <c r="N182" s="85">
        <v>0.001</v>
      </c>
      <c r="O182" s="86">
        <v>0.001</v>
      </c>
      <c r="P182" s="1"/>
      <c r="Q182" s="32">
        <f>Q$10</f>
        <v>10</v>
      </c>
      <c r="R182" s="87">
        <v>0.0002</v>
      </c>
      <c r="S182" s="88">
        <v>0.0009</v>
      </c>
      <c r="T182" s="88">
        <v>0.002</v>
      </c>
      <c r="U182" s="88">
        <v>0.0108</v>
      </c>
      <c r="V182" s="88">
        <v>0.0216</v>
      </c>
      <c r="W182" s="88">
        <v>0.1612</v>
      </c>
      <c r="X182" s="88">
        <v>0.5477</v>
      </c>
      <c r="Y182" s="88">
        <v>3.5997</v>
      </c>
      <c r="Z182" s="88">
        <v>16.2639</v>
      </c>
      <c r="AA182" s="88">
        <v>41.9583</v>
      </c>
      <c r="AB182" s="88">
        <v>87.4775</v>
      </c>
      <c r="AC182" s="89">
        <v>196.3495</v>
      </c>
    </row>
    <row r="183" spans="2:29" ht="12.75">
      <c r="B183" s="1">
        <f>B182+1</f>
        <v>2</v>
      </c>
      <c r="C183" s="32">
        <f>C$11</f>
        <v>50</v>
      </c>
      <c r="D183" s="90">
        <v>0.00387</v>
      </c>
      <c r="E183" s="91">
        <v>0.00271</v>
      </c>
      <c r="F183" s="91">
        <v>0.00183</v>
      </c>
      <c r="G183" s="91">
        <v>0.00152</v>
      </c>
      <c r="H183" s="91">
        <v>0.00148</v>
      </c>
      <c r="I183" s="91">
        <v>0.0012</v>
      </c>
      <c r="J183" s="91">
        <v>0.0014</v>
      </c>
      <c r="K183" s="91">
        <v>0.00145</v>
      </c>
      <c r="L183" s="91">
        <v>0.001</v>
      </c>
      <c r="M183" s="91">
        <v>0.001</v>
      </c>
      <c r="N183" s="91">
        <v>0.001</v>
      </c>
      <c r="O183" s="92">
        <v>0.001</v>
      </c>
      <c r="P183" s="1"/>
      <c r="Q183" s="32">
        <f>Q$11</f>
        <v>50</v>
      </c>
      <c r="R183" s="93">
        <v>0.0011</v>
      </c>
      <c r="S183" s="94">
        <v>0.0049</v>
      </c>
      <c r="T183" s="94">
        <v>0.0079</v>
      </c>
      <c r="U183" s="94">
        <v>0.0569</v>
      </c>
      <c r="V183" s="94">
        <v>0.1347</v>
      </c>
      <c r="W183" s="94">
        <v>1.4957</v>
      </c>
      <c r="X183" s="94">
        <v>7.3908</v>
      </c>
      <c r="Y183" s="94">
        <v>19.2115</v>
      </c>
      <c r="Z183" s="94">
        <v>56.7435</v>
      </c>
      <c r="AA183" s="94">
        <v>114.898</v>
      </c>
      <c r="AB183" s="94">
        <v>364.4984</v>
      </c>
      <c r="AC183" s="95">
        <v>1027.4846</v>
      </c>
    </row>
    <row r="184" spans="2:29" ht="12.75">
      <c r="B184" s="1">
        <f aca="true" t="shared" si="24" ref="B184:B193">B183+1</f>
        <v>3</v>
      </c>
      <c r="C184" s="32">
        <f>C$12</f>
        <v>100</v>
      </c>
      <c r="D184" s="90">
        <v>0.00419</v>
      </c>
      <c r="E184" s="91">
        <v>0.00298</v>
      </c>
      <c r="F184" s="91">
        <v>0.00198</v>
      </c>
      <c r="G184" s="91">
        <v>0.00174</v>
      </c>
      <c r="H184" s="91">
        <v>0.00198</v>
      </c>
      <c r="I184" s="91">
        <v>0.0014</v>
      </c>
      <c r="J184" s="91">
        <v>0.0014</v>
      </c>
      <c r="K184" s="91">
        <v>0.00145</v>
      </c>
      <c r="L184" s="91">
        <v>0.001</v>
      </c>
      <c r="M184" s="91">
        <v>0.001</v>
      </c>
      <c r="N184" s="91">
        <v>0.001</v>
      </c>
      <c r="O184" s="92">
        <v>0.001</v>
      </c>
      <c r="P184" s="1"/>
      <c r="Q184" s="32">
        <f>Q$12</f>
        <v>100</v>
      </c>
      <c r="R184" s="93">
        <v>0.003</v>
      </c>
      <c r="S184" s="94">
        <v>0.0117</v>
      </c>
      <c r="T184" s="94">
        <v>0.0167</v>
      </c>
      <c r="U184" s="94">
        <v>0.115</v>
      </c>
      <c r="V184" s="94">
        <v>0.3005</v>
      </c>
      <c r="W184" s="94">
        <v>3.2335</v>
      </c>
      <c r="X184" s="94">
        <v>14.6037</v>
      </c>
      <c r="Y184" s="94">
        <v>29.8913</v>
      </c>
      <c r="Z184" s="94">
        <v>90.5352</v>
      </c>
      <c r="AA184" s="94">
        <v>203.078</v>
      </c>
      <c r="AB184" s="94">
        <v>531.6306</v>
      </c>
      <c r="AC184" s="95">
        <v>1482.5039</v>
      </c>
    </row>
    <row r="185" spans="2:29" ht="12.75">
      <c r="B185" s="1">
        <f t="shared" si="24"/>
        <v>4</v>
      </c>
      <c r="C185" s="32">
        <f>C$13</f>
        <v>500</v>
      </c>
      <c r="D185" s="90">
        <v>0.00563</v>
      </c>
      <c r="E185" s="91">
        <v>0.00418</v>
      </c>
      <c r="F185" s="91">
        <v>0.00315</v>
      </c>
      <c r="G185" s="91">
        <v>0.00243</v>
      </c>
      <c r="H185" s="91">
        <v>0.00218</v>
      </c>
      <c r="I185" s="91">
        <v>0.00155</v>
      </c>
      <c r="J185" s="91">
        <v>0.0015</v>
      </c>
      <c r="K185" s="91">
        <v>0.00145</v>
      </c>
      <c r="L185" s="91">
        <v>0.00121</v>
      </c>
      <c r="M185" s="91">
        <v>0.00119</v>
      </c>
      <c r="N185" s="91">
        <v>0.00119</v>
      </c>
      <c r="O185" s="92">
        <v>0.00122</v>
      </c>
      <c r="P185" s="1"/>
      <c r="Q185" s="32">
        <f>Q$13</f>
        <v>500</v>
      </c>
      <c r="R185" s="93">
        <v>0.0143</v>
      </c>
      <c r="S185" s="94">
        <v>0.0735</v>
      </c>
      <c r="T185" s="94">
        <v>0.0821</v>
      </c>
      <c r="U185" s="94">
        <v>0.6147</v>
      </c>
      <c r="V185" s="94">
        <v>2.2933</v>
      </c>
      <c r="W185" s="94">
        <v>22.0237</v>
      </c>
      <c r="X185" s="94">
        <v>52.69</v>
      </c>
      <c r="Y185" s="94">
        <v>151.9539</v>
      </c>
      <c r="Z185" s="94">
        <v>629.5922</v>
      </c>
      <c r="AA185" s="94">
        <v>1544.1713</v>
      </c>
      <c r="AB185" s="94">
        <v>4617.0607</v>
      </c>
      <c r="AC185" s="95">
        <v>19328.0608</v>
      </c>
    </row>
    <row r="186" spans="2:29" ht="12.75">
      <c r="B186" s="1">
        <f t="shared" si="24"/>
        <v>5</v>
      </c>
      <c r="C186" s="32">
        <f>C$14</f>
        <v>1000</v>
      </c>
      <c r="D186" s="90">
        <v>0.00613</v>
      </c>
      <c r="E186" s="91">
        <v>0.00461</v>
      </c>
      <c r="F186" s="91">
        <v>0.00311</v>
      </c>
      <c r="G186" s="91">
        <v>0.00255</v>
      </c>
      <c r="H186" s="91">
        <v>0.00211</v>
      </c>
      <c r="I186" s="91">
        <v>0.00154</v>
      </c>
      <c r="J186" s="91">
        <v>0.00148</v>
      </c>
      <c r="K186" s="91">
        <v>0.00143</v>
      </c>
      <c r="L186" s="91">
        <v>0.0014</v>
      </c>
      <c r="M186" s="91">
        <v>0.0014</v>
      </c>
      <c r="N186" s="91">
        <v>0.00143</v>
      </c>
      <c r="O186" s="92">
        <v>0.00149</v>
      </c>
      <c r="P186" s="1"/>
      <c r="Q186" s="32">
        <f>Q$14</f>
        <v>1000</v>
      </c>
      <c r="R186" s="93">
        <v>0.0296</v>
      </c>
      <c r="S186" s="94">
        <v>0.1756</v>
      </c>
      <c r="T186" s="94">
        <v>0.2442</v>
      </c>
      <c r="U186" s="94">
        <v>1.74</v>
      </c>
      <c r="V186" s="94">
        <v>5.3694</v>
      </c>
      <c r="W186" s="94">
        <v>37.8891</v>
      </c>
      <c r="X186" s="94">
        <v>110.5976</v>
      </c>
      <c r="Y186" s="94">
        <v>310.0925</v>
      </c>
      <c r="Z186" s="94">
        <v>989.1229</v>
      </c>
      <c r="AA186" s="94">
        <v>2761.4649</v>
      </c>
      <c r="AB186" s="94">
        <v>7532.2483</v>
      </c>
      <c r="AC186" s="95">
        <v>27399.6035</v>
      </c>
    </row>
    <row r="187" spans="2:29" ht="12.75">
      <c r="B187" s="1">
        <f t="shared" si="24"/>
        <v>6</v>
      </c>
      <c r="C187" s="32">
        <f>C$15</f>
        <v>1500</v>
      </c>
      <c r="D187" s="90">
        <v>0.00699</v>
      </c>
      <c r="E187" s="91">
        <v>0.00448</v>
      </c>
      <c r="F187" s="91">
        <v>0.00306</v>
      </c>
      <c r="G187" s="91">
        <v>0.0027</v>
      </c>
      <c r="H187" s="91">
        <v>0.00235</v>
      </c>
      <c r="I187" s="91">
        <v>0.00164</v>
      </c>
      <c r="J187" s="91">
        <v>0.00159</v>
      </c>
      <c r="K187" s="91">
        <v>0.00155</v>
      </c>
      <c r="L187" s="91">
        <v>0.00153</v>
      </c>
      <c r="M187" s="91">
        <v>0.00154</v>
      </c>
      <c r="N187" s="91">
        <v>0.00159</v>
      </c>
      <c r="O187" s="92">
        <v>0.00167</v>
      </c>
      <c r="P187" s="1"/>
      <c r="Q187" s="32">
        <f>Q$15</f>
        <v>1500</v>
      </c>
      <c r="R187" s="93">
        <v>0.0637</v>
      </c>
      <c r="S187" s="94">
        <v>0.2813</v>
      </c>
      <c r="T187" s="94">
        <v>0.5703</v>
      </c>
      <c r="U187" s="94">
        <v>2.8204</v>
      </c>
      <c r="V187" s="94">
        <v>8.7682</v>
      </c>
      <c r="W187" s="94">
        <v>69.0265</v>
      </c>
      <c r="X187" s="94">
        <v>173.6755</v>
      </c>
      <c r="Y187" s="94">
        <v>389.7777</v>
      </c>
      <c r="Z187" s="94">
        <v>1482.5998</v>
      </c>
      <c r="AA187" s="94">
        <v>3614.2716</v>
      </c>
      <c r="AB187" s="94">
        <v>12021.6742</v>
      </c>
      <c r="AC187" s="95">
        <v>42884.274</v>
      </c>
    </row>
    <row r="188" spans="2:29" ht="12.75">
      <c r="B188" s="1">
        <f t="shared" si="24"/>
        <v>7</v>
      </c>
      <c r="C188" s="32">
        <f>C$16</f>
        <v>2000</v>
      </c>
      <c r="D188" s="90">
        <v>0.00644</v>
      </c>
      <c r="E188" s="91">
        <v>0.00437</v>
      </c>
      <c r="F188" s="91">
        <v>0.00323</v>
      </c>
      <c r="G188" s="91">
        <v>0.00269</v>
      </c>
      <c r="H188" s="91">
        <v>0.00186</v>
      </c>
      <c r="I188" s="91">
        <v>0.00172</v>
      </c>
      <c r="J188" s="91">
        <v>0.00167</v>
      </c>
      <c r="K188" s="91">
        <v>0.00164</v>
      </c>
      <c r="L188" s="91">
        <v>0.00163</v>
      </c>
      <c r="M188" s="91">
        <v>0.00165</v>
      </c>
      <c r="N188" s="91">
        <v>0.00171</v>
      </c>
      <c r="O188" s="92">
        <v>0.00181</v>
      </c>
      <c r="P188" s="1"/>
      <c r="Q188" s="32">
        <f>Q$16</f>
        <v>2000</v>
      </c>
      <c r="R188" s="93">
        <v>0.072</v>
      </c>
      <c r="S188" s="94">
        <v>0.3414</v>
      </c>
      <c r="T188" s="94">
        <v>0.7291</v>
      </c>
      <c r="U188" s="94">
        <v>4.0185</v>
      </c>
      <c r="V188" s="94">
        <v>13.1653</v>
      </c>
      <c r="W188" s="94">
        <v>89.7592</v>
      </c>
      <c r="X188" s="94">
        <v>226.0365</v>
      </c>
      <c r="Y188" s="94">
        <v>522.9575</v>
      </c>
      <c r="Z188" s="94">
        <v>1990.8467</v>
      </c>
      <c r="AA188" s="94">
        <v>4737.7665</v>
      </c>
      <c r="AB188" s="94">
        <v>15780.1028</v>
      </c>
      <c r="AC188" s="95">
        <v>66108.1068</v>
      </c>
    </row>
    <row r="189" spans="2:29" ht="12.75">
      <c r="B189" s="1">
        <f t="shared" si="24"/>
        <v>8</v>
      </c>
      <c r="C189" s="32">
        <f>C$17</f>
        <v>2500</v>
      </c>
      <c r="D189" s="90">
        <v>0.00493</v>
      </c>
      <c r="E189" s="91">
        <v>0.00412</v>
      </c>
      <c r="F189" s="91">
        <v>0.00316</v>
      </c>
      <c r="G189" s="91">
        <v>0.00274</v>
      </c>
      <c r="H189" s="91">
        <v>0.00196</v>
      </c>
      <c r="I189" s="91">
        <v>0.00178</v>
      </c>
      <c r="J189" s="91">
        <v>0.00174</v>
      </c>
      <c r="K189" s="91">
        <v>0.00171</v>
      </c>
      <c r="L189" s="91">
        <v>0.00172</v>
      </c>
      <c r="M189" s="91">
        <v>0.00174</v>
      </c>
      <c r="N189" s="91">
        <v>0.00181</v>
      </c>
      <c r="O189" s="92">
        <v>0.00192</v>
      </c>
      <c r="P189" s="1"/>
      <c r="Q189" s="32">
        <f>Q$17</f>
        <v>2500</v>
      </c>
      <c r="R189" s="93">
        <v>0.0722</v>
      </c>
      <c r="S189" s="94">
        <v>0.4053</v>
      </c>
      <c r="T189" s="94">
        <v>1.0811</v>
      </c>
      <c r="U189" s="94">
        <v>5.6755</v>
      </c>
      <c r="V189" s="94">
        <v>12.3512</v>
      </c>
      <c r="W189" s="94">
        <v>102.6666</v>
      </c>
      <c r="X189" s="94">
        <v>225.6015</v>
      </c>
      <c r="Y189" s="94">
        <v>622.6624</v>
      </c>
      <c r="Z189" s="94">
        <v>2370.4484</v>
      </c>
      <c r="AA189" s="94">
        <v>6642.1189</v>
      </c>
      <c r="AB189" s="94">
        <v>22095.9384</v>
      </c>
      <c r="AC189" s="95">
        <v>92741.6657</v>
      </c>
    </row>
    <row r="190" spans="2:29" ht="12.75">
      <c r="B190" s="1">
        <f t="shared" si="24"/>
        <v>9</v>
      </c>
      <c r="C190" s="32">
        <f>C$18</f>
        <v>3000</v>
      </c>
      <c r="D190" s="90">
        <v>0.00536</v>
      </c>
      <c r="E190" s="91">
        <v>0.00395</v>
      </c>
      <c r="F190" s="91">
        <v>0.003</v>
      </c>
      <c r="G190" s="91">
        <v>0.00278</v>
      </c>
      <c r="H190" s="91">
        <v>0.00202</v>
      </c>
      <c r="I190" s="91">
        <v>0.00183</v>
      </c>
      <c r="J190" s="91">
        <v>0.0018</v>
      </c>
      <c r="K190" s="91">
        <v>0.00178</v>
      </c>
      <c r="L190" s="91">
        <v>0.00179</v>
      </c>
      <c r="M190" s="91">
        <v>0.00182</v>
      </c>
      <c r="N190" s="91">
        <v>0.0019</v>
      </c>
      <c r="O190" s="92">
        <v>0.00202</v>
      </c>
      <c r="P190" s="1"/>
      <c r="Q190" s="32">
        <f>Q$18</f>
        <v>3000</v>
      </c>
      <c r="R190" s="93">
        <v>0.0952</v>
      </c>
      <c r="S190" s="94">
        <v>0.5512</v>
      </c>
      <c r="T190" s="94">
        <v>2.2704</v>
      </c>
      <c r="U190" s="94">
        <v>7.546</v>
      </c>
      <c r="V190" s="94">
        <v>14.2499</v>
      </c>
      <c r="W190" s="94">
        <v>135.0191</v>
      </c>
      <c r="X190" s="94">
        <v>297.0645</v>
      </c>
      <c r="Y190" s="94">
        <v>819.5431</v>
      </c>
      <c r="Z190" s="94">
        <v>3122.158</v>
      </c>
      <c r="AA190" s="94">
        <v>8755.8192</v>
      </c>
      <c r="AB190" s="94">
        <v>29089.7323</v>
      </c>
      <c r="AC190" s="95">
        <v>122275.1922</v>
      </c>
    </row>
    <row r="191" spans="2:29" ht="12.75">
      <c r="B191" s="1">
        <f t="shared" si="24"/>
        <v>10</v>
      </c>
      <c r="C191" s="32">
        <f>C$19</f>
        <v>4000</v>
      </c>
      <c r="D191" s="90">
        <v>0.00561</v>
      </c>
      <c r="E191" s="91">
        <v>0.00402</v>
      </c>
      <c r="F191" s="91">
        <v>0.00326</v>
      </c>
      <c r="G191" s="91">
        <v>0.00218</v>
      </c>
      <c r="H191" s="91">
        <v>0.00209</v>
      </c>
      <c r="I191" s="91">
        <v>0.00192</v>
      </c>
      <c r="J191" s="91">
        <v>0.0019</v>
      </c>
      <c r="K191" s="91">
        <v>0.00189</v>
      </c>
      <c r="L191" s="91">
        <v>0.00191</v>
      </c>
      <c r="M191" s="91">
        <v>0.00195</v>
      </c>
      <c r="N191" s="91">
        <v>0.00205</v>
      </c>
      <c r="O191" s="92">
        <v>0.00219</v>
      </c>
      <c r="P191" s="1"/>
      <c r="Q191" s="32">
        <f>Q$19</f>
        <v>4000</v>
      </c>
      <c r="R191" s="93">
        <v>0.1211</v>
      </c>
      <c r="S191" s="94">
        <v>0.8785</v>
      </c>
      <c r="T191" s="94">
        <v>2.2902</v>
      </c>
      <c r="U191" s="94">
        <v>8.5632</v>
      </c>
      <c r="V191" s="94">
        <v>21.5948</v>
      </c>
      <c r="W191" s="94">
        <v>182.1941</v>
      </c>
      <c r="X191" s="94">
        <v>390.7648</v>
      </c>
      <c r="Y191" s="94">
        <v>1270.9864</v>
      </c>
      <c r="Z191" s="94">
        <v>4831.1236</v>
      </c>
      <c r="AA191" s="94">
        <v>13528.3508</v>
      </c>
      <c r="AB191" s="94">
        <v>45074.2521</v>
      </c>
      <c r="AC191" s="95">
        <v>189331.9315</v>
      </c>
    </row>
    <row r="192" spans="2:29" ht="12.75">
      <c r="B192" s="1">
        <f t="shared" si="24"/>
        <v>11</v>
      </c>
      <c r="C192" s="32">
        <f>C$20</f>
        <v>6000</v>
      </c>
      <c r="D192" s="90">
        <v>0.0067</v>
      </c>
      <c r="E192" s="91">
        <v>0.00386</v>
      </c>
      <c r="F192" s="91">
        <v>0.00336</v>
      </c>
      <c r="G192" s="91">
        <v>0.00229</v>
      </c>
      <c r="H192" s="91">
        <v>0.00221</v>
      </c>
      <c r="I192" s="91">
        <v>0.00206</v>
      </c>
      <c r="J192" s="91">
        <v>0.00205</v>
      </c>
      <c r="K192" s="91">
        <v>0.00205</v>
      </c>
      <c r="L192" s="91">
        <v>0.0021</v>
      </c>
      <c r="M192" s="91">
        <v>0.00216</v>
      </c>
      <c r="N192" s="91">
        <v>0.00227</v>
      </c>
      <c r="O192" s="92">
        <v>0.00244</v>
      </c>
      <c r="P192" s="1"/>
      <c r="Q192" s="32">
        <f>Q$20</f>
        <v>6000</v>
      </c>
      <c r="R192" s="93">
        <v>0.2244</v>
      </c>
      <c r="S192" s="94">
        <v>2.2834</v>
      </c>
      <c r="T192" s="94">
        <v>4.2899</v>
      </c>
      <c r="U192" s="94">
        <v>15.4082</v>
      </c>
      <c r="V192" s="94">
        <v>38.4876</v>
      </c>
      <c r="W192" s="94">
        <v>335.057</v>
      </c>
      <c r="X192" s="94">
        <v>723.3012</v>
      </c>
      <c r="Y192" s="94">
        <v>2355.549</v>
      </c>
      <c r="Z192" s="94">
        <v>8932.0305</v>
      </c>
      <c r="AA192" s="94">
        <v>24963.8301</v>
      </c>
      <c r="AB192" s="94">
        <v>83802.9131</v>
      </c>
      <c r="AC192" s="95">
        <v>351289.1761</v>
      </c>
    </row>
    <row r="193" spans="2:29" ht="13.5" thickBot="1">
      <c r="B193" s="1">
        <f t="shared" si="24"/>
        <v>12</v>
      </c>
      <c r="C193" s="42">
        <f>C$21</f>
        <v>10000</v>
      </c>
      <c r="D193" s="96">
        <v>0.0069</v>
      </c>
      <c r="E193" s="97">
        <v>0.00351</v>
      </c>
      <c r="F193" s="97">
        <v>0.00244</v>
      </c>
      <c r="G193" s="97">
        <v>0.00242</v>
      </c>
      <c r="H193" s="97">
        <v>0.00237</v>
      </c>
      <c r="I193" s="97">
        <v>0.00226</v>
      </c>
      <c r="J193" s="97">
        <v>0.00226</v>
      </c>
      <c r="K193" s="97">
        <v>0.00229</v>
      </c>
      <c r="L193" s="97">
        <v>0.00236</v>
      </c>
      <c r="M193" s="97">
        <v>0.00244</v>
      </c>
      <c r="N193" s="97">
        <v>0.00259</v>
      </c>
      <c r="O193" s="98">
        <v>0.0028</v>
      </c>
      <c r="P193" s="1"/>
      <c r="Q193" s="42">
        <f>Q$21</f>
        <v>10000</v>
      </c>
      <c r="R193" s="99">
        <v>0.7416</v>
      </c>
      <c r="S193" s="100">
        <v>4.267</v>
      </c>
      <c r="T193" s="100">
        <v>11.2447</v>
      </c>
      <c r="U193" s="100">
        <v>22.5114</v>
      </c>
      <c r="V193" s="100">
        <v>46.2763</v>
      </c>
      <c r="W193" s="100">
        <v>529.9307</v>
      </c>
      <c r="X193" s="100">
        <v>1564.5464</v>
      </c>
      <c r="Y193" s="100">
        <v>5092.9432</v>
      </c>
      <c r="Z193" s="100">
        <v>19266.0069</v>
      </c>
      <c r="AA193" s="100">
        <v>53731.3863</v>
      </c>
      <c r="AB193" s="100">
        <v>181886.2882</v>
      </c>
      <c r="AC193" s="101">
        <v>761431.9699</v>
      </c>
    </row>
    <row r="194" spans="3:16" ht="1.5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"/>
    </row>
    <row r="195" spans="3:16" ht="12.75">
      <c r="C195" s="102" t="s">
        <v>2108</v>
      </c>
      <c r="P195" s="1"/>
    </row>
    <row r="196" spans="3:16" ht="12.75">
      <c r="C196" s="2" t="s">
        <v>2109</v>
      </c>
      <c r="P196" s="1"/>
    </row>
    <row r="197" ht="6" customHeight="1"/>
  </sheetData>
  <mergeCells count="10">
    <mergeCell ref="H165:I165"/>
    <mergeCell ref="J165:K165"/>
    <mergeCell ref="L165:M165"/>
    <mergeCell ref="N165:O165"/>
    <mergeCell ref="Y3:Y4"/>
    <mergeCell ref="Z3:AB4"/>
    <mergeCell ref="H39:I39"/>
    <mergeCell ref="J39:K39"/>
    <mergeCell ref="L39:M39"/>
    <mergeCell ref="N39:O39"/>
  </mergeCells>
  <conditionalFormatting sqref="D73:O84">
    <cfRule type="cellIs" priority="1" dxfId="0" operator="greaterThan" stopIfTrue="1">
      <formula>D88</formula>
    </cfRule>
  </conditionalFormatting>
  <conditionalFormatting sqref="D88:O99">
    <cfRule type="cellIs" priority="2" dxfId="0" operator="greaterThanOrEqual" stopIfTrue="1">
      <formula>D73</formula>
    </cfRule>
  </conditionalFormatting>
  <conditionalFormatting sqref="R151:AC162 R136:AC148">
    <cfRule type="expression" priority="3" dxfId="1" stopIfTrue="1">
      <formula>FIND("&gt;",R136)&gt;0</formula>
    </cfRule>
  </conditionalFormatting>
  <conditionalFormatting sqref="R104:AC115 R119:AC130">
    <cfRule type="cellIs" priority="4" dxfId="2" operator="lessThan" stopIfTrue="1">
      <formula>1</formula>
    </cfRule>
    <cfRule type="cellIs" priority="5" dxfId="1" operator="greaterThan" stopIfTrue="1">
      <formula>15</formula>
    </cfRule>
  </conditionalFormatting>
  <conditionalFormatting sqref="R73:AC84 R88:AC99">
    <cfRule type="cellIs" priority="6" dxfId="2" operator="lessThan" stopIfTrue="1">
      <formula>0.7</formula>
    </cfRule>
    <cfRule type="cellIs" priority="7" dxfId="1" operator="greaterThan" stopIfTrue="1">
      <formula>0.96</formula>
    </cfRule>
  </conditionalFormatting>
  <conditionalFormatting sqref="R56:AC67 R41:AC52">
    <cfRule type="expression" priority="8" dxfId="1" stopIfTrue="1">
      <formula>FIND("&lt;",R41)&gt;0</formula>
    </cfRule>
  </conditionalFormatting>
  <conditionalFormatting sqref="D167:O178 D182:O193">
    <cfRule type="cellIs" priority="9" dxfId="0" operator="lessThan" stopIfTrue="1">
      <formula>0.0015</formula>
    </cfRule>
    <cfRule type="cellIs" priority="10" dxfId="3" operator="greaterThan" stopIfTrue="1">
      <formula>0.0055</formula>
    </cfRule>
    <cfRule type="cellIs" priority="11" dxfId="4" operator="greaterThan" stopIfTrue="1">
      <formula>0.0035</formula>
    </cfRule>
  </conditionalFormatting>
  <conditionalFormatting sqref="D41:O52">
    <cfRule type="cellIs" priority="12" dxfId="0" operator="lessThan" stopIfTrue="1">
      <formula>0.5</formula>
    </cfRule>
    <cfRule type="cellIs" priority="13" dxfId="3" operator="greaterThan" stopIfTrue="1">
      <formula>50</formula>
    </cfRule>
    <cfRule type="cellIs" priority="14" dxfId="4" operator="greaterThan" stopIfTrue="1">
      <formula>10</formula>
    </cfRule>
  </conditionalFormatting>
  <conditionalFormatting sqref="D136:O147">
    <cfRule type="cellIs" priority="15" dxfId="4" operator="greaterThan" stopIfTrue="1">
      <formula>90</formula>
    </cfRule>
  </conditionalFormatting>
  <conditionalFormatting sqref="D151:O162">
    <cfRule type="cellIs" priority="16" dxfId="4" operator="greaterThan" stopIfTrue="1">
      <formula>100</formula>
    </cfRule>
  </conditionalFormatting>
  <conditionalFormatting sqref="D25:O36">
    <cfRule type="cellIs" priority="17" dxfId="0" operator="lessThan" stopIfTrue="1">
      <formula>47</formula>
    </cfRule>
    <cfRule type="cellIs" priority="18" dxfId="3" operator="greaterThan" stopIfTrue="1">
      <formula>319</formula>
    </cfRule>
    <cfRule type="cellIs" priority="19" dxfId="4" operator="greaterThan" stopIfTrue="1">
      <formula>101</formula>
    </cfRule>
  </conditionalFormatting>
  <conditionalFormatting sqref="R10:AC21 R25:AC36">
    <cfRule type="cellIs" priority="20" dxfId="2" operator="greaterThan" stopIfTrue="1">
      <formula>3</formula>
    </cfRule>
    <cfRule type="cellIs" priority="21" dxfId="5" operator="greaterThan" stopIfTrue="1">
      <formula>2</formula>
    </cfRule>
    <cfRule type="cellIs" priority="2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C196"/>
  <sheetViews>
    <sheetView zoomScale="85" zoomScaleNormal="85" workbookViewId="0" topLeftCell="A1">
      <selection activeCell="B3" sqref="B3"/>
    </sheetView>
  </sheetViews>
  <sheetFormatPr defaultColWidth="9.140625" defaultRowHeight="12.75"/>
  <cols>
    <col min="1" max="1" width="0.42578125" style="2" customWidth="1"/>
    <col min="2" max="2" width="3.28125" style="1" customWidth="1"/>
    <col min="3" max="3" width="7.140625" style="2" customWidth="1"/>
    <col min="4" max="9" width="7.8515625" style="2" customWidth="1"/>
    <col min="10" max="15" width="9.421875" style="2" customWidth="1"/>
    <col min="16" max="16" width="1.7109375" style="2" customWidth="1"/>
    <col min="17" max="17" width="7.28125" style="2" customWidth="1"/>
    <col min="18" max="23" width="8.421875" style="2" customWidth="1"/>
    <col min="24" max="29" width="8.8515625" style="2" customWidth="1"/>
    <col min="30" max="30" width="2.28125" style="2" customWidth="1"/>
    <col min="31" max="16384" width="8.8515625" style="2" customWidth="1"/>
  </cols>
  <sheetData>
    <row r="1" ht="5.25" customHeight="1"/>
    <row r="2" spans="3:29" ht="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3.5" thickBot="1">
      <c r="C3" s="4" t="s">
        <v>1496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6" t="s">
        <v>1497</v>
      </c>
      <c r="Z3" s="7" t="s">
        <v>2599</v>
      </c>
      <c r="AA3" s="8"/>
      <c r="AB3" s="9"/>
      <c r="AC3" s="3"/>
    </row>
    <row r="4" spans="3:29" ht="12.75">
      <c r="C4" s="10" t="s">
        <v>1499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1"/>
      <c r="Z4" s="12"/>
      <c r="AA4" s="13"/>
      <c r="AB4" s="14"/>
      <c r="AC4" s="3"/>
    </row>
    <row r="5" spans="3:29" ht="12.75" customHeight="1">
      <c r="C5" s="3" t="s">
        <v>1500</v>
      </c>
      <c r="D5" s="3"/>
      <c r="E5" s="3"/>
      <c r="F5" s="3"/>
      <c r="G5" s="15" t="s">
        <v>2600</v>
      </c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"/>
      <c r="AA5" s="3"/>
      <c r="AB5" s="3"/>
      <c r="AC5" s="3"/>
    </row>
    <row r="6" spans="4:15" ht="3" customHeight="1">
      <c r="D6" s="17"/>
      <c r="E6" s="17"/>
      <c r="F6" s="17"/>
      <c r="G6" s="17"/>
      <c r="H6" s="17"/>
      <c r="I6" s="17"/>
      <c r="J6" s="17"/>
      <c r="K6" s="1"/>
      <c r="L6" s="17"/>
      <c r="M6" s="17"/>
      <c r="N6" s="17"/>
      <c r="O6" s="17"/>
    </row>
    <row r="7" spans="3:29" ht="12.75" customHeight="1">
      <c r="C7" s="18" t="s">
        <v>1502</v>
      </c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Q7" s="21" t="s">
        <v>1503</v>
      </c>
      <c r="R7" s="19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</row>
    <row r="8" spans="3:29" ht="13.5" thickBot="1">
      <c r="C8" s="22" t="s">
        <v>1504</v>
      </c>
      <c r="D8" s="2" t="s">
        <v>1505</v>
      </c>
      <c r="E8" s="1"/>
      <c r="F8" s="1"/>
      <c r="G8" s="1"/>
      <c r="H8" s="1"/>
      <c r="I8" s="1"/>
      <c r="J8" s="23"/>
      <c r="K8" s="1"/>
      <c r="L8" s="1"/>
      <c r="M8" s="1"/>
      <c r="N8" s="1"/>
      <c r="O8" s="1"/>
      <c r="Q8" s="23" t="s">
        <v>1506</v>
      </c>
      <c r="R8" s="1"/>
      <c r="S8" s="1"/>
      <c r="T8" s="1"/>
      <c r="U8" s="1"/>
      <c r="V8" s="1"/>
      <c r="X8" s="24"/>
      <c r="Z8" s="24"/>
      <c r="AA8" s="24"/>
      <c r="AC8" s="25" t="s">
        <v>1507</v>
      </c>
    </row>
    <row r="9" spans="3:29" ht="13.5" thickBot="1">
      <c r="C9" s="26" t="s">
        <v>1508</v>
      </c>
      <c r="D9" s="27">
        <v>10</v>
      </c>
      <c r="E9" s="28">
        <v>50</v>
      </c>
      <c r="F9" s="28">
        <v>100</v>
      </c>
      <c r="G9" s="28">
        <v>500</v>
      </c>
      <c r="H9" s="28">
        <v>1000</v>
      </c>
      <c r="I9" s="28">
        <v>5000</v>
      </c>
      <c r="J9" s="28">
        <v>10000</v>
      </c>
      <c r="K9" s="28">
        <v>20000</v>
      </c>
      <c r="L9" s="28">
        <v>50000</v>
      </c>
      <c r="M9" s="28">
        <v>100000</v>
      </c>
      <c r="N9" s="28">
        <v>200000</v>
      </c>
      <c r="O9" s="29">
        <v>500000</v>
      </c>
      <c r="P9" s="1"/>
      <c r="Q9" s="26" t="s">
        <v>1508</v>
      </c>
      <c r="R9" s="30">
        <f>D$9</f>
        <v>10</v>
      </c>
      <c r="S9" s="30">
        <f>E$9</f>
        <v>50</v>
      </c>
      <c r="T9" s="30">
        <f>F$9</f>
        <v>100</v>
      </c>
      <c r="U9" s="30">
        <f>G$9</f>
        <v>500</v>
      </c>
      <c r="V9" s="30">
        <f>H$9</f>
        <v>1000</v>
      </c>
      <c r="W9" s="30">
        <f>I$9</f>
        <v>5000</v>
      </c>
      <c r="X9" s="30">
        <f>J$9</f>
        <v>10000</v>
      </c>
      <c r="Y9" s="30">
        <f>K$9</f>
        <v>20000</v>
      </c>
      <c r="Z9" s="30">
        <f>L$9</f>
        <v>50000</v>
      </c>
      <c r="AA9" s="30">
        <f>M$9</f>
        <v>100000</v>
      </c>
      <c r="AB9" s="30">
        <f>N$9</f>
        <v>200000</v>
      </c>
      <c r="AC9" s="31">
        <f>O$9</f>
        <v>500000</v>
      </c>
    </row>
    <row r="10" spans="2:29" ht="12.75">
      <c r="B10" s="1">
        <v>1</v>
      </c>
      <c r="C10" s="32">
        <v>10</v>
      </c>
      <c r="D10" s="33" t="s">
        <v>2601</v>
      </c>
      <c r="E10" s="34" t="s">
        <v>2602</v>
      </c>
      <c r="F10" s="34" t="s">
        <v>2603</v>
      </c>
      <c r="G10" s="34" t="s">
        <v>2604</v>
      </c>
      <c r="H10" s="34" t="s">
        <v>2605</v>
      </c>
      <c r="I10" s="34" t="s">
        <v>2606</v>
      </c>
      <c r="J10" s="34" t="s">
        <v>2607</v>
      </c>
      <c r="K10" s="34" t="s">
        <v>2608</v>
      </c>
      <c r="L10" s="34" t="s">
        <v>2609</v>
      </c>
      <c r="M10" s="34" t="s">
        <v>2121</v>
      </c>
      <c r="N10" s="34" t="s">
        <v>2122</v>
      </c>
      <c r="O10" s="35" t="s">
        <v>1519</v>
      </c>
      <c r="P10" s="1"/>
      <c r="Q10" s="32">
        <f>C$10</f>
        <v>10</v>
      </c>
      <c r="R10" s="36">
        <v>1</v>
      </c>
      <c r="S10" s="37">
        <v>1</v>
      </c>
      <c r="T10" s="37">
        <v>1</v>
      </c>
      <c r="U10" s="37">
        <v>1</v>
      </c>
      <c r="V10" s="37">
        <v>0</v>
      </c>
      <c r="W10" s="37">
        <v>0</v>
      </c>
      <c r="X10" s="37">
        <v>0</v>
      </c>
      <c r="Y10" s="37">
        <v>1</v>
      </c>
      <c r="Z10" s="37">
        <v>1</v>
      </c>
      <c r="AA10" s="37">
        <v>0</v>
      </c>
      <c r="AB10" s="37">
        <v>0</v>
      </c>
      <c r="AC10" s="38">
        <v>0</v>
      </c>
    </row>
    <row r="11" spans="2:29" ht="12.75">
      <c r="B11" s="1">
        <f>B10+1</f>
        <v>2</v>
      </c>
      <c r="C11" s="32">
        <v>50</v>
      </c>
      <c r="D11" s="39" t="s">
        <v>2610</v>
      </c>
      <c r="E11" s="40" t="s">
        <v>2611</v>
      </c>
      <c r="F11" s="40" t="s">
        <v>2601</v>
      </c>
      <c r="G11" s="40" t="s">
        <v>2612</v>
      </c>
      <c r="H11" s="40" t="s">
        <v>2613</v>
      </c>
      <c r="I11" s="40" t="s">
        <v>2614</v>
      </c>
      <c r="J11" s="40" t="s">
        <v>2615</v>
      </c>
      <c r="K11" s="40" t="s">
        <v>2616</v>
      </c>
      <c r="L11" s="40" t="s">
        <v>2617</v>
      </c>
      <c r="M11" s="40" t="s">
        <v>2608</v>
      </c>
      <c r="N11" s="40" t="s">
        <v>2618</v>
      </c>
      <c r="O11" s="41" t="s">
        <v>2121</v>
      </c>
      <c r="P11" s="1"/>
      <c r="Q11" s="32">
        <f>C$11</f>
        <v>50</v>
      </c>
      <c r="R11" s="39">
        <v>1</v>
      </c>
      <c r="S11" s="40">
        <v>1</v>
      </c>
      <c r="T11" s="40">
        <v>1</v>
      </c>
      <c r="U11" s="40">
        <v>1</v>
      </c>
      <c r="V11" s="40">
        <v>1</v>
      </c>
      <c r="W11" s="40">
        <v>1</v>
      </c>
      <c r="X11" s="40">
        <v>1</v>
      </c>
      <c r="Y11" s="40">
        <v>1</v>
      </c>
      <c r="Z11" s="40">
        <v>1</v>
      </c>
      <c r="AA11" s="40">
        <v>1</v>
      </c>
      <c r="AB11" s="40">
        <v>1</v>
      </c>
      <c r="AC11" s="41">
        <v>0</v>
      </c>
    </row>
    <row r="12" spans="2:29" ht="12.75">
      <c r="B12" s="1">
        <f aca="true" t="shared" si="0" ref="B12:B21">B11+1</f>
        <v>3</v>
      </c>
      <c r="C12" s="32">
        <v>100</v>
      </c>
      <c r="D12" s="39" t="s">
        <v>2619</v>
      </c>
      <c r="E12" s="40" t="s">
        <v>2611</v>
      </c>
      <c r="F12" s="40" t="s">
        <v>2611</v>
      </c>
      <c r="G12" s="40" t="s">
        <v>2603</v>
      </c>
      <c r="H12" s="40" t="s">
        <v>2620</v>
      </c>
      <c r="I12" s="40" t="s">
        <v>2621</v>
      </c>
      <c r="J12" s="40" t="s">
        <v>2622</v>
      </c>
      <c r="K12" s="40" t="s">
        <v>2623</v>
      </c>
      <c r="L12" s="40" t="s">
        <v>2624</v>
      </c>
      <c r="M12" s="40" t="s">
        <v>2625</v>
      </c>
      <c r="N12" s="40" t="s">
        <v>2617</v>
      </c>
      <c r="O12" s="41" t="s">
        <v>2626</v>
      </c>
      <c r="P12" s="1"/>
      <c r="Q12" s="32">
        <f>C$12</f>
        <v>100</v>
      </c>
      <c r="R12" s="39">
        <v>1</v>
      </c>
      <c r="S12" s="40">
        <v>1</v>
      </c>
      <c r="T12" s="40">
        <v>1</v>
      </c>
      <c r="U12" s="40">
        <v>1</v>
      </c>
      <c r="V12" s="40">
        <v>0</v>
      </c>
      <c r="W12" s="40">
        <v>1</v>
      </c>
      <c r="X12" s="40">
        <v>1</v>
      </c>
      <c r="Y12" s="40">
        <v>1</v>
      </c>
      <c r="Z12" s="40">
        <v>1</v>
      </c>
      <c r="AA12" s="40">
        <v>1</v>
      </c>
      <c r="AB12" s="40">
        <v>0</v>
      </c>
      <c r="AC12" s="41">
        <v>0</v>
      </c>
    </row>
    <row r="13" spans="2:29" ht="12.75">
      <c r="B13" s="1">
        <f t="shared" si="0"/>
        <v>4</v>
      </c>
      <c r="C13" s="32">
        <v>500</v>
      </c>
      <c r="D13" s="39" t="s">
        <v>2627</v>
      </c>
      <c r="E13" s="40" t="s">
        <v>2619</v>
      </c>
      <c r="F13" s="40" t="s">
        <v>2628</v>
      </c>
      <c r="G13" s="40" t="s">
        <v>2629</v>
      </c>
      <c r="H13" s="40" t="s">
        <v>2603</v>
      </c>
      <c r="I13" s="40" t="s">
        <v>2604</v>
      </c>
      <c r="J13" s="40" t="s">
        <v>2630</v>
      </c>
      <c r="K13" s="40" t="s">
        <v>2621</v>
      </c>
      <c r="L13" s="40" t="s">
        <v>2631</v>
      </c>
      <c r="M13" s="40" t="s">
        <v>2632</v>
      </c>
      <c r="N13" s="40" t="s">
        <v>2633</v>
      </c>
      <c r="O13" s="41" t="s">
        <v>2608</v>
      </c>
      <c r="P13" s="1"/>
      <c r="Q13" s="32">
        <f>C$13</f>
        <v>500</v>
      </c>
      <c r="R13" s="39">
        <v>1</v>
      </c>
      <c r="S13" s="40">
        <v>1</v>
      </c>
      <c r="T13" s="40">
        <v>1</v>
      </c>
      <c r="U13" s="40">
        <v>1</v>
      </c>
      <c r="V13" s="40">
        <v>1</v>
      </c>
      <c r="W13" s="40">
        <v>1</v>
      </c>
      <c r="X13" s="40">
        <v>0</v>
      </c>
      <c r="Y13" s="40">
        <v>0</v>
      </c>
      <c r="Z13" s="40">
        <v>1</v>
      </c>
      <c r="AA13" s="40">
        <v>1</v>
      </c>
      <c r="AB13" s="40">
        <v>3</v>
      </c>
      <c r="AC13" s="41">
        <v>4</v>
      </c>
    </row>
    <row r="14" spans="2:29" ht="12.75">
      <c r="B14" s="1">
        <f t="shared" si="0"/>
        <v>5</v>
      </c>
      <c r="C14" s="32">
        <v>1000</v>
      </c>
      <c r="D14" s="39" t="s">
        <v>2634</v>
      </c>
      <c r="E14" s="40" t="s">
        <v>2610</v>
      </c>
      <c r="F14" s="40" t="s">
        <v>2610</v>
      </c>
      <c r="G14" s="40" t="s">
        <v>2629</v>
      </c>
      <c r="H14" s="40" t="s">
        <v>2635</v>
      </c>
      <c r="I14" s="40" t="s">
        <v>2636</v>
      </c>
      <c r="J14" s="40" t="s">
        <v>2630</v>
      </c>
      <c r="K14" s="40" t="s">
        <v>2621</v>
      </c>
      <c r="L14" s="40" t="s">
        <v>2631</v>
      </c>
      <c r="M14" s="40" t="s">
        <v>2632</v>
      </c>
      <c r="N14" s="40" t="s">
        <v>2633</v>
      </c>
      <c r="O14" s="41" t="s">
        <v>2608</v>
      </c>
      <c r="P14" s="1"/>
      <c r="Q14" s="32">
        <f>C$14</f>
        <v>1000</v>
      </c>
      <c r="R14" s="39">
        <v>1</v>
      </c>
      <c r="S14" s="40">
        <v>1</v>
      </c>
      <c r="T14" s="40">
        <v>1</v>
      </c>
      <c r="U14" s="40">
        <v>1</v>
      </c>
      <c r="V14" s="40">
        <v>1</v>
      </c>
      <c r="W14" s="40">
        <v>0</v>
      </c>
      <c r="X14" s="40">
        <v>0</v>
      </c>
      <c r="Y14" s="40">
        <v>1</v>
      </c>
      <c r="Z14" s="40">
        <v>3</v>
      </c>
      <c r="AA14" s="40">
        <v>3</v>
      </c>
      <c r="AB14" s="40">
        <v>4</v>
      </c>
      <c r="AC14" s="41">
        <v>5</v>
      </c>
    </row>
    <row r="15" spans="2:29" ht="12.75">
      <c r="B15" s="1">
        <f t="shared" si="0"/>
        <v>6</v>
      </c>
      <c r="C15" s="32">
        <v>1500</v>
      </c>
      <c r="D15" s="39" t="s">
        <v>2634</v>
      </c>
      <c r="E15" s="40" t="s">
        <v>2610</v>
      </c>
      <c r="F15" s="40" t="s">
        <v>2619</v>
      </c>
      <c r="G15" s="40" t="s">
        <v>2611</v>
      </c>
      <c r="H15" s="40" t="s">
        <v>2637</v>
      </c>
      <c r="I15" s="40" t="s">
        <v>2620</v>
      </c>
      <c r="J15" s="40" t="s">
        <v>2630</v>
      </c>
      <c r="K15" s="40" t="s">
        <v>2621</v>
      </c>
      <c r="L15" s="40" t="s">
        <v>2631</v>
      </c>
      <c r="M15" s="40" t="s">
        <v>2632</v>
      </c>
      <c r="N15" s="40" t="s">
        <v>2633</v>
      </c>
      <c r="O15" s="41" t="s">
        <v>2608</v>
      </c>
      <c r="P15" s="1"/>
      <c r="Q15" s="32">
        <f>C$15</f>
        <v>1500</v>
      </c>
      <c r="R15" s="39">
        <v>1</v>
      </c>
      <c r="S15" s="40">
        <v>1</v>
      </c>
      <c r="T15" s="40">
        <v>1</v>
      </c>
      <c r="U15" s="40">
        <v>1</v>
      </c>
      <c r="V15" s="40">
        <v>0</v>
      </c>
      <c r="W15" s="40">
        <v>1</v>
      </c>
      <c r="X15" s="40">
        <v>2</v>
      </c>
      <c r="Y15" s="40">
        <v>2</v>
      </c>
      <c r="Z15" s="40">
        <v>3</v>
      </c>
      <c r="AA15" s="40">
        <v>4</v>
      </c>
      <c r="AB15" s="40">
        <v>5</v>
      </c>
      <c r="AC15" s="41">
        <v>5</v>
      </c>
    </row>
    <row r="16" spans="2:29" ht="12.75">
      <c r="B16" s="1">
        <f t="shared" si="0"/>
        <v>7</v>
      </c>
      <c r="C16" s="32">
        <v>2000</v>
      </c>
      <c r="D16" s="39" t="s">
        <v>2638</v>
      </c>
      <c r="E16" s="40" t="s">
        <v>2628</v>
      </c>
      <c r="F16" s="40" t="s">
        <v>2610</v>
      </c>
      <c r="G16" s="40" t="s">
        <v>2639</v>
      </c>
      <c r="H16" s="40" t="s">
        <v>2640</v>
      </c>
      <c r="I16" s="40" t="s">
        <v>2620</v>
      </c>
      <c r="J16" s="40" t="s">
        <v>2630</v>
      </c>
      <c r="K16" s="40" t="s">
        <v>2621</v>
      </c>
      <c r="L16" s="40" t="s">
        <v>2631</v>
      </c>
      <c r="M16" s="40" t="s">
        <v>2632</v>
      </c>
      <c r="N16" s="40" t="s">
        <v>2633</v>
      </c>
      <c r="O16" s="41" t="s">
        <v>2608</v>
      </c>
      <c r="P16" s="1"/>
      <c r="Q16" s="32">
        <f>C$16</f>
        <v>2000</v>
      </c>
      <c r="R16" s="39">
        <v>1</v>
      </c>
      <c r="S16" s="40">
        <v>1</v>
      </c>
      <c r="T16" s="40">
        <v>1</v>
      </c>
      <c r="U16" s="40">
        <v>1</v>
      </c>
      <c r="V16" s="40">
        <v>1</v>
      </c>
      <c r="W16" s="40">
        <v>2</v>
      </c>
      <c r="X16" s="40">
        <v>2</v>
      </c>
      <c r="Y16" s="40">
        <v>3</v>
      </c>
      <c r="Z16" s="40">
        <v>4</v>
      </c>
      <c r="AA16" s="40">
        <v>5</v>
      </c>
      <c r="AB16" s="40">
        <v>5</v>
      </c>
      <c r="AC16" s="41">
        <v>5</v>
      </c>
    </row>
    <row r="17" spans="2:29" ht="12.75">
      <c r="B17" s="1">
        <f t="shared" si="0"/>
        <v>8</v>
      </c>
      <c r="C17" s="32">
        <v>2500</v>
      </c>
      <c r="D17" s="39" t="s">
        <v>2641</v>
      </c>
      <c r="E17" s="40" t="s">
        <v>2627</v>
      </c>
      <c r="F17" s="40" t="s">
        <v>2619</v>
      </c>
      <c r="G17" s="40" t="s">
        <v>2639</v>
      </c>
      <c r="H17" s="40" t="s">
        <v>2602</v>
      </c>
      <c r="I17" s="40" t="s">
        <v>2636</v>
      </c>
      <c r="J17" s="40" t="s">
        <v>2630</v>
      </c>
      <c r="K17" s="40" t="s">
        <v>2621</v>
      </c>
      <c r="L17" s="40" t="s">
        <v>2631</v>
      </c>
      <c r="M17" s="40" t="s">
        <v>2632</v>
      </c>
      <c r="N17" s="40" t="s">
        <v>2633</v>
      </c>
      <c r="O17" s="41" t="s">
        <v>2608</v>
      </c>
      <c r="P17" s="1"/>
      <c r="Q17" s="32">
        <f>C$17</f>
        <v>2500</v>
      </c>
      <c r="R17" s="39">
        <v>1</v>
      </c>
      <c r="S17" s="40">
        <v>1</v>
      </c>
      <c r="T17" s="40">
        <v>1</v>
      </c>
      <c r="U17" s="40">
        <v>1</v>
      </c>
      <c r="V17" s="40">
        <v>1</v>
      </c>
      <c r="W17" s="40">
        <v>2</v>
      </c>
      <c r="X17" s="40">
        <v>2</v>
      </c>
      <c r="Y17" s="40">
        <v>3</v>
      </c>
      <c r="Z17" s="40">
        <v>4</v>
      </c>
      <c r="AA17" s="40">
        <v>5</v>
      </c>
      <c r="AB17" s="40">
        <v>5</v>
      </c>
      <c r="AC17" s="41">
        <v>5</v>
      </c>
    </row>
    <row r="18" spans="2:29" ht="12.75">
      <c r="B18" s="1">
        <f t="shared" si="0"/>
        <v>9</v>
      </c>
      <c r="C18" s="32">
        <v>3000</v>
      </c>
      <c r="D18" s="39" t="s">
        <v>2641</v>
      </c>
      <c r="E18" s="40" t="s">
        <v>2627</v>
      </c>
      <c r="F18" s="40" t="s">
        <v>2619</v>
      </c>
      <c r="G18" s="40" t="s">
        <v>2639</v>
      </c>
      <c r="H18" s="40" t="s">
        <v>2642</v>
      </c>
      <c r="I18" s="40" t="s">
        <v>2620</v>
      </c>
      <c r="J18" s="40" t="s">
        <v>2630</v>
      </c>
      <c r="K18" s="40" t="s">
        <v>2621</v>
      </c>
      <c r="L18" s="40" t="s">
        <v>2631</v>
      </c>
      <c r="M18" s="40" t="s">
        <v>2632</v>
      </c>
      <c r="N18" s="40" t="s">
        <v>2633</v>
      </c>
      <c r="O18" s="41" t="s">
        <v>2608</v>
      </c>
      <c r="P18" s="1"/>
      <c r="Q18" s="32">
        <f>C$18</f>
        <v>3000</v>
      </c>
      <c r="R18" s="39">
        <v>1</v>
      </c>
      <c r="S18" s="40">
        <v>1</v>
      </c>
      <c r="T18" s="40">
        <v>1</v>
      </c>
      <c r="U18" s="40">
        <v>0</v>
      </c>
      <c r="V18" s="40">
        <v>1</v>
      </c>
      <c r="W18" s="40">
        <v>2</v>
      </c>
      <c r="X18" s="40">
        <v>3</v>
      </c>
      <c r="Y18" s="40">
        <v>3</v>
      </c>
      <c r="Z18" s="40">
        <v>5</v>
      </c>
      <c r="AA18" s="40">
        <v>5</v>
      </c>
      <c r="AB18" s="40">
        <v>5</v>
      </c>
      <c r="AC18" s="41">
        <v>5</v>
      </c>
    </row>
    <row r="19" spans="2:29" ht="12.75">
      <c r="B19" s="1">
        <f t="shared" si="0"/>
        <v>10</v>
      </c>
      <c r="C19" s="32">
        <v>4000</v>
      </c>
      <c r="D19" s="39" t="s">
        <v>2638</v>
      </c>
      <c r="E19" s="40" t="s">
        <v>2627</v>
      </c>
      <c r="F19" s="40" t="s">
        <v>2610</v>
      </c>
      <c r="G19" s="40" t="s">
        <v>2611</v>
      </c>
      <c r="H19" s="40" t="s">
        <v>2629</v>
      </c>
      <c r="I19" s="40" t="s">
        <v>2620</v>
      </c>
      <c r="J19" s="40" t="s">
        <v>2630</v>
      </c>
      <c r="K19" s="40" t="s">
        <v>2621</v>
      </c>
      <c r="L19" s="40" t="s">
        <v>2631</v>
      </c>
      <c r="M19" s="40" t="s">
        <v>2632</v>
      </c>
      <c r="N19" s="40" t="s">
        <v>2633</v>
      </c>
      <c r="O19" s="41" t="s">
        <v>2608</v>
      </c>
      <c r="P19" s="1"/>
      <c r="Q19" s="32">
        <f>C$19</f>
        <v>4000</v>
      </c>
      <c r="R19" s="39">
        <v>2</v>
      </c>
      <c r="S19" s="40">
        <v>1</v>
      </c>
      <c r="T19" s="40">
        <v>1</v>
      </c>
      <c r="U19" s="40">
        <v>1</v>
      </c>
      <c r="V19" s="40">
        <v>2</v>
      </c>
      <c r="W19" s="40">
        <v>3</v>
      </c>
      <c r="X19" s="40">
        <v>3</v>
      </c>
      <c r="Y19" s="40">
        <v>4</v>
      </c>
      <c r="Z19" s="40">
        <v>5</v>
      </c>
      <c r="AA19" s="40">
        <v>5</v>
      </c>
      <c r="AB19" s="40">
        <v>5</v>
      </c>
      <c r="AC19" s="41">
        <v>5</v>
      </c>
    </row>
    <row r="20" spans="2:29" ht="12.75">
      <c r="B20" s="1">
        <f t="shared" si="0"/>
        <v>11</v>
      </c>
      <c r="C20" s="32">
        <v>6000</v>
      </c>
      <c r="D20" s="39" t="s">
        <v>2638</v>
      </c>
      <c r="E20" s="40" t="s">
        <v>2619</v>
      </c>
      <c r="F20" s="40" t="s">
        <v>2619</v>
      </c>
      <c r="G20" s="40" t="s">
        <v>2619</v>
      </c>
      <c r="H20" s="40" t="s">
        <v>2639</v>
      </c>
      <c r="I20" s="40" t="s">
        <v>2620</v>
      </c>
      <c r="J20" s="40" t="s">
        <v>2630</v>
      </c>
      <c r="K20" s="40" t="s">
        <v>2621</v>
      </c>
      <c r="L20" s="40" t="s">
        <v>2631</v>
      </c>
      <c r="M20" s="40" t="s">
        <v>2632</v>
      </c>
      <c r="N20" s="40" t="s">
        <v>2633</v>
      </c>
      <c r="O20" s="41" t="s">
        <v>2608</v>
      </c>
      <c r="P20" s="1"/>
      <c r="Q20" s="32">
        <f>C$20</f>
        <v>6000</v>
      </c>
      <c r="R20" s="39">
        <v>1</v>
      </c>
      <c r="S20" s="40">
        <v>1</v>
      </c>
      <c r="T20" s="40">
        <v>1</v>
      </c>
      <c r="U20" s="40">
        <v>2</v>
      </c>
      <c r="V20" s="40">
        <v>2</v>
      </c>
      <c r="W20" s="40">
        <v>3</v>
      </c>
      <c r="X20" s="40">
        <v>3</v>
      </c>
      <c r="Y20" s="40">
        <v>5</v>
      </c>
      <c r="Z20" s="40">
        <v>5</v>
      </c>
      <c r="AA20" s="40">
        <v>5</v>
      </c>
      <c r="AB20" s="40">
        <v>5</v>
      </c>
      <c r="AC20" s="41">
        <v>5</v>
      </c>
    </row>
    <row r="21" spans="2:29" ht="13.5" thickBot="1">
      <c r="B21" s="1">
        <f t="shared" si="0"/>
        <v>12</v>
      </c>
      <c r="C21" s="42">
        <v>10000</v>
      </c>
      <c r="D21" s="43" t="s">
        <v>2634</v>
      </c>
      <c r="E21" s="44" t="s">
        <v>2610</v>
      </c>
      <c r="F21" s="44" t="s">
        <v>2610</v>
      </c>
      <c r="G21" s="44" t="s">
        <v>2611</v>
      </c>
      <c r="H21" s="44" t="s">
        <v>2601</v>
      </c>
      <c r="I21" s="44" t="s">
        <v>2620</v>
      </c>
      <c r="J21" s="44" t="s">
        <v>2630</v>
      </c>
      <c r="K21" s="44" t="s">
        <v>2621</v>
      </c>
      <c r="L21" s="44" t="s">
        <v>2631</v>
      </c>
      <c r="M21" s="44" t="s">
        <v>2632</v>
      </c>
      <c r="N21" s="44" t="s">
        <v>2633</v>
      </c>
      <c r="O21" s="45" t="s">
        <v>2608</v>
      </c>
      <c r="P21" s="1"/>
      <c r="Q21" s="42">
        <f>C$21</f>
        <v>10000</v>
      </c>
      <c r="R21" s="43">
        <v>1</v>
      </c>
      <c r="S21" s="44">
        <v>1</v>
      </c>
      <c r="T21" s="44">
        <v>1</v>
      </c>
      <c r="U21" s="44">
        <v>2</v>
      </c>
      <c r="V21" s="44">
        <v>2</v>
      </c>
      <c r="W21" s="44">
        <v>4</v>
      </c>
      <c r="X21" s="44">
        <v>5</v>
      </c>
      <c r="Y21" s="44">
        <v>5</v>
      </c>
      <c r="Z21" s="44">
        <v>5</v>
      </c>
      <c r="AA21" s="44">
        <v>5</v>
      </c>
      <c r="AB21" s="44">
        <v>5</v>
      </c>
      <c r="AC21" s="45">
        <v>5</v>
      </c>
    </row>
    <row r="22" spans="3:29" ht="3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3:29" ht="13.5" thickBot="1">
      <c r="C23" s="22" t="s">
        <v>1548</v>
      </c>
      <c r="D23" s="23" t="s">
        <v>1549</v>
      </c>
      <c r="E23" s="1"/>
      <c r="F23" s="1"/>
      <c r="P23" s="1"/>
      <c r="Q23" s="23" t="s">
        <v>1550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29" ht="13.5" thickBot="1">
      <c r="C24" s="26" t="s">
        <v>1508</v>
      </c>
      <c r="D24" s="30">
        <f>D$9</f>
        <v>10</v>
      </c>
      <c r="E24" s="30">
        <f aca="true" t="shared" si="1" ref="E24:O24">E$9</f>
        <v>50</v>
      </c>
      <c r="F24" s="30">
        <f t="shared" si="1"/>
        <v>100</v>
      </c>
      <c r="G24" s="30">
        <f t="shared" si="1"/>
        <v>500</v>
      </c>
      <c r="H24" s="30">
        <f t="shared" si="1"/>
        <v>1000</v>
      </c>
      <c r="I24" s="30">
        <f t="shared" si="1"/>
        <v>5000</v>
      </c>
      <c r="J24" s="30">
        <f t="shared" si="1"/>
        <v>10000</v>
      </c>
      <c r="K24" s="30">
        <f t="shared" si="1"/>
        <v>20000</v>
      </c>
      <c r="L24" s="30">
        <f t="shared" si="1"/>
        <v>50000</v>
      </c>
      <c r="M24" s="30">
        <f t="shared" si="1"/>
        <v>100000</v>
      </c>
      <c r="N24" s="30">
        <f t="shared" si="1"/>
        <v>200000</v>
      </c>
      <c r="O24" s="31">
        <f t="shared" si="1"/>
        <v>500000</v>
      </c>
      <c r="P24" s="1"/>
      <c r="Q24" s="26" t="s">
        <v>1508</v>
      </c>
      <c r="R24" s="30">
        <f>D$9</f>
        <v>10</v>
      </c>
      <c r="S24" s="30">
        <f>E$9</f>
        <v>50</v>
      </c>
      <c r="T24" s="30">
        <f>F$9</f>
        <v>100</v>
      </c>
      <c r="U24" s="30">
        <f>G$9</f>
        <v>500</v>
      </c>
      <c r="V24" s="30">
        <f>H$9</f>
        <v>1000</v>
      </c>
      <c r="W24" s="30">
        <f>I$9</f>
        <v>5000</v>
      </c>
      <c r="X24" s="30">
        <f>J$9</f>
        <v>10000</v>
      </c>
      <c r="Y24" s="30">
        <f>K$9</f>
        <v>20000</v>
      </c>
      <c r="Z24" s="30">
        <f>L$9</f>
        <v>50000</v>
      </c>
      <c r="AA24" s="30">
        <f>M$9</f>
        <v>100000</v>
      </c>
      <c r="AB24" s="30">
        <f>N$9</f>
        <v>200000</v>
      </c>
      <c r="AC24" s="31">
        <f>O$9</f>
        <v>500000</v>
      </c>
    </row>
    <row r="25" spans="2:29" ht="12.75">
      <c r="B25" s="1">
        <v>1</v>
      </c>
      <c r="C25" s="32">
        <f>C$10</f>
        <v>10</v>
      </c>
      <c r="D25" s="36">
        <v>68</v>
      </c>
      <c r="E25" s="37">
        <v>100</v>
      </c>
      <c r="F25" s="37">
        <v>68</v>
      </c>
      <c r="G25" s="37">
        <v>46</v>
      </c>
      <c r="H25" s="37">
        <v>46</v>
      </c>
      <c r="I25" s="37">
        <v>46</v>
      </c>
      <c r="J25" s="37">
        <v>46</v>
      </c>
      <c r="K25" s="37">
        <v>46</v>
      </c>
      <c r="L25" s="37">
        <v>46</v>
      </c>
      <c r="M25" s="37">
        <v>46</v>
      </c>
      <c r="N25" s="37">
        <v>32</v>
      </c>
      <c r="O25" s="38">
        <v>22</v>
      </c>
      <c r="P25" s="1"/>
      <c r="Q25" s="32">
        <f>C$10</f>
        <v>10</v>
      </c>
      <c r="R25" s="36">
        <v>1</v>
      </c>
      <c r="S25" s="37">
        <v>1</v>
      </c>
      <c r="T25" s="37">
        <v>1</v>
      </c>
      <c r="U25" s="37">
        <v>1</v>
      </c>
      <c r="V25" s="37">
        <v>1</v>
      </c>
      <c r="W25" s="37">
        <v>2</v>
      </c>
      <c r="X25" s="37">
        <v>2</v>
      </c>
      <c r="Y25" s="37">
        <v>0</v>
      </c>
      <c r="Z25" s="37">
        <v>0</v>
      </c>
      <c r="AA25" s="37">
        <v>0</v>
      </c>
      <c r="AB25" s="37">
        <v>1</v>
      </c>
      <c r="AC25" s="38">
        <v>3</v>
      </c>
    </row>
    <row r="26" spans="2:29" ht="12.75">
      <c r="B26" s="1">
        <f>B25+1</f>
        <v>2</v>
      </c>
      <c r="C26" s="32">
        <f>C$11</f>
        <v>50</v>
      </c>
      <c r="D26" s="39">
        <v>68</v>
      </c>
      <c r="E26" s="40">
        <v>100</v>
      </c>
      <c r="F26" s="40">
        <v>68</v>
      </c>
      <c r="G26" s="40">
        <v>46</v>
      </c>
      <c r="H26" s="40">
        <v>46</v>
      </c>
      <c r="I26" s="40">
        <v>46</v>
      </c>
      <c r="J26" s="40">
        <v>68</v>
      </c>
      <c r="K26" s="40">
        <v>68</v>
      </c>
      <c r="L26" s="40">
        <v>68</v>
      </c>
      <c r="M26" s="40">
        <v>100</v>
      </c>
      <c r="N26" s="40">
        <v>68</v>
      </c>
      <c r="O26" s="41">
        <v>46</v>
      </c>
      <c r="P26" s="1"/>
      <c r="Q26" s="32">
        <f>C$11</f>
        <v>50</v>
      </c>
      <c r="R26" s="39">
        <v>1</v>
      </c>
      <c r="S26" s="40">
        <v>1</v>
      </c>
      <c r="T26" s="40">
        <v>1</v>
      </c>
      <c r="U26" s="40">
        <v>1</v>
      </c>
      <c r="V26" s="40">
        <v>1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1">
        <v>0</v>
      </c>
    </row>
    <row r="27" spans="2:29" ht="12.75">
      <c r="B27" s="1">
        <f aca="true" t="shared" si="2" ref="B27:B36">B26+1</f>
        <v>3</v>
      </c>
      <c r="C27" s="32">
        <f>C$12</f>
        <v>100</v>
      </c>
      <c r="D27" s="39">
        <v>46</v>
      </c>
      <c r="E27" s="40">
        <v>68</v>
      </c>
      <c r="F27" s="40">
        <v>68</v>
      </c>
      <c r="G27" s="40">
        <v>46</v>
      </c>
      <c r="H27" s="40">
        <v>46</v>
      </c>
      <c r="I27" s="40">
        <v>68</v>
      </c>
      <c r="J27" s="40">
        <v>68</v>
      </c>
      <c r="K27" s="40">
        <v>100</v>
      </c>
      <c r="L27" s="40">
        <v>150</v>
      </c>
      <c r="M27" s="40">
        <v>150</v>
      </c>
      <c r="N27" s="40">
        <v>150</v>
      </c>
      <c r="O27" s="41">
        <v>150</v>
      </c>
      <c r="P27" s="1"/>
      <c r="Q27" s="32">
        <f>C$12</f>
        <v>100</v>
      </c>
      <c r="R27" s="39">
        <v>1</v>
      </c>
      <c r="S27" s="40">
        <v>1</v>
      </c>
      <c r="T27" s="40">
        <v>1</v>
      </c>
      <c r="U27" s="40">
        <v>1</v>
      </c>
      <c r="V27" s="40">
        <v>1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1">
        <v>0</v>
      </c>
    </row>
    <row r="28" spans="2:29" ht="12.75">
      <c r="B28" s="1">
        <f t="shared" si="2"/>
        <v>4</v>
      </c>
      <c r="C28" s="32">
        <f>C$13</f>
        <v>500</v>
      </c>
      <c r="D28" s="39">
        <v>32</v>
      </c>
      <c r="E28" s="40">
        <v>46</v>
      </c>
      <c r="F28" s="40">
        <v>68</v>
      </c>
      <c r="G28" s="40">
        <v>68</v>
      </c>
      <c r="H28" s="40">
        <v>68</v>
      </c>
      <c r="I28" s="40">
        <v>150</v>
      </c>
      <c r="J28" s="40">
        <v>220</v>
      </c>
      <c r="K28" s="40">
        <v>220</v>
      </c>
      <c r="L28" s="40">
        <v>320</v>
      </c>
      <c r="M28" s="40">
        <v>220</v>
      </c>
      <c r="N28" s="40">
        <v>220</v>
      </c>
      <c r="O28" s="41">
        <v>150</v>
      </c>
      <c r="P28" s="1"/>
      <c r="Q28" s="32">
        <f>C$13</f>
        <v>500</v>
      </c>
      <c r="R28" s="39">
        <v>1</v>
      </c>
      <c r="S28" s="40">
        <v>1</v>
      </c>
      <c r="T28" s="40">
        <v>1</v>
      </c>
      <c r="U28" s="40">
        <v>1</v>
      </c>
      <c r="V28" s="40">
        <v>0</v>
      </c>
      <c r="W28" s="40">
        <v>1</v>
      </c>
      <c r="X28" s="40">
        <v>1</v>
      </c>
      <c r="Y28" s="40">
        <v>1</v>
      </c>
      <c r="Z28" s="40">
        <v>1</v>
      </c>
      <c r="AA28" s="40">
        <v>1</v>
      </c>
      <c r="AB28" s="40">
        <v>1</v>
      </c>
      <c r="AC28" s="41">
        <v>1</v>
      </c>
    </row>
    <row r="29" spans="2:29" ht="12.75">
      <c r="B29" s="1">
        <f t="shared" si="2"/>
        <v>5</v>
      </c>
      <c r="C29" s="32">
        <f>C$14</f>
        <v>1000</v>
      </c>
      <c r="D29" s="39">
        <v>32</v>
      </c>
      <c r="E29" s="40">
        <v>46</v>
      </c>
      <c r="F29" s="40">
        <v>46</v>
      </c>
      <c r="G29" s="40">
        <v>68</v>
      </c>
      <c r="H29" s="40">
        <v>68</v>
      </c>
      <c r="I29" s="40">
        <v>150</v>
      </c>
      <c r="J29" s="40">
        <v>150</v>
      </c>
      <c r="K29" s="40">
        <v>100</v>
      </c>
      <c r="L29" s="40">
        <v>100</v>
      </c>
      <c r="M29" s="40">
        <v>68</v>
      </c>
      <c r="N29" s="40">
        <v>46</v>
      </c>
      <c r="O29" s="41">
        <v>32</v>
      </c>
      <c r="P29" s="1"/>
      <c r="Q29" s="32">
        <f>C$14</f>
        <v>1000</v>
      </c>
      <c r="R29" s="39">
        <v>1</v>
      </c>
      <c r="S29" s="40">
        <v>0</v>
      </c>
      <c r="T29" s="40">
        <v>1</v>
      </c>
      <c r="U29" s="40">
        <v>0</v>
      </c>
      <c r="V29" s="40">
        <v>1</v>
      </c>
      <c r="W29" s="40">
        <v>1</v>
      </c>
      <c r="X29" s="40">
        <v>1</v>
      </c>
      <c r="Y29" s="40">
        <v>1</v>
      </c>
      <c r="Z29" s="40">
        <v>0</v>
      </c>
      <c r="AA29" s="40">
        <v>0</v>
      </c>
      <c r="AB29" s="40">
        <v>0</v>
      </c>
      <c r="AC29" s="41">
        <v>0</v>
      </c>
    </row>
    <row r="30" spans="2:29" ht="12.75">
      <c r="B30" s="1">
        <f t="shared" si="2"/>
        <v>6</v>
      </c>
      <c r="C30" s="32">
        <f>C$15</f>
        <v>1500</v>
      </c>
      <c r="D30" s="39">
        <v>32</v>
      </c>
      <c r="E30" s="40">
        <v>32</v>
      </c>
      <c r="F30" s="40">
        <v>46</v>
      </c>
      <c r="G30" s="40">
        <v>100</v>
      </c>
      <c r="H30" s="40">
        <v>68</v>
      </c>
      <c r="I30" s="40">
        <v>100</v>
      </c>
      <c r="J30" s="40">
        <v>100</v>
      </c>
      <c r="K30" s="40">
        <v>46</v>
      </c>
      <c r="L30" s="40">
        <v>46</v>
      </c>
      <c r="M30" s="40">
        <v>46</v>
      </c>
      <c r="N30" s="40">
        <v>32</v>
      </c>
      <c r="O30" s="41">
        <v>22</v>
      </c>
      <c r="P30" s="1"/>
      <c r="Q30" s="32">
        <f>C$15</f>
        <v>1500</v>
      </c>
      <c r="R30" s="39">
        <v>0</v>
      </c>
      <c r="S30" s="40">
        <v>0</v>
      </c>
      <c r="T30" s="40">
        <v>1</v>
      </c>
      <c r="U30" s="40">
        <v>0</v>
      </c>
      <c r="V30" s="40">
        <v>1</v>
      </c>
      <c r="W30" s="40">
        <v>1</v>
      </c>
      <c r="X30" s="40">
        <v>1</v>
      </c>
      <c r="Y30" s="40">
        <v>0</v>
      </c>
      <c r="Z30" s="40">
        <v>0</v>
      </c>
      <c r="AA30" s="40">
        <v>0</v>
      </c>
      <c r="AB30" s="40">
        <v>0</v>
      </c>
      <c r="AC30" s="41">
        <v>0</v>
      </c>
    </row>
    <row r="31" spans="2:29" ht="12.75">
      <c r="B31" s="1">
        <f t="shared" si="2"/>
        <v>7</v>
      </c>
      <c r="C31" s="32">
        <f>C$16</f>
        <v>2000</v>
      </c>
      <c r="D31" s="39">
        <v>32</v>
      </c>
      <c r="E31" s="40">
        <v>32</v>
      </c>
      <c r="F31" s="40">
        <v>46</v>
      </c>
      <c r="G31" s="40">
        <v>68</v>
      </c>
      <c r="H31" s="40">
        <v>68</v>
      </c>
      <c r="I31" s="40">
        <v>100</v>
      </c>
      <c r="J31" s="40">
        <v>68</v>
      </c>
      <c r="K31" s="40">
        <v>46</v>
      </c>
      <c r="L31" s="40">
        <v>32</v>
      </c>
      <c r="M31" s="40">
        <v>32</v>
      </c>
      <c r="N31" s="40">
        <v>32</v>
      </c>
      <c r="O31" s="41">
        <v>22</v>
      </c>
      <c r="P31" s="1"/>
      <c r="Q31" s="32">
        <f>C$16</f>
        <v>2000</v>
      </c>
      <c r="R31" s="39">
        <v>1</v>
      </c>
      <c r="S31" s="40">
        <v>0</v>
      </c>
      <c r="T31" s="40">
        <v>1</v>
      </c>
      <c r="U31" s="40">
        <v>1</v>
      </c>
      <c r="V31" s="40">
        <v>1</v>
      </c>
      <c r="W31" s="40">
        <v>1</v>
      </c>
      <c r="X31" s="40">
        <v>1</v>
      </c>
      <c r="Y31" s="40">
        <v>0</v>
      </c>
      <c r="Z31" s="40">
        <v>0</v>
      </c>
      <c r="AA31" s="40">
        <v>0</v>
      </c>
      <c r="AB31" s="40">
        <v>0</v>
      </c>
      <c r="AC31" s="41">
        <v>0</v>
      </c>
    </row>
    <row r="32" spans="2:29" ht="12.75">
      <c r="B32" s="1">
        <f t="shared" si="2"/>
        <v>8</v>
      </c>
      <c r="C32" s="32">
        <f>C$17</f>
        <v>2500</v>
      </c>
      <c r="D32" s="39">
        <v>32</v>
      </c>
      <c r="E32" s="40">
        <v>32</v>
      </c>
      <c r="F32" s="40">
        <v>32</v>
      </c>
      <c r="G32" s="40">
        <v>68</v>
      </c>
      <c r="H32" s="40">
        <v>68</v>
      </c>
      <c r="I32" s="40">
        <v>46</v>
      </c>
      <c r="J32" s="40">
        <v>32</v>
      </c>
      <c r="K32" s="40">
        <v>32</v>
      </c>
      <c r="L32" s="40">
        <v>32</v>
      </c>
      <c r="M32" s="40">
        <v>22</v>
      </c>
      <c r="N32" s="40">
        <v>22</v>
      </c>
      <c r="O32" s="41">
        <v>22</v>
      </c>
      <c r="P32" s="1"/>
      <c r="Q32" s="32">
        <f>C$17</f>
        <v>2500</v>
      </c>
      <c r="R32" s="39">
        <v>1</v>
      </c>
      <c r="S32" s="40">
        <v>1</v>
      </c>
      <c r="T32" s="40">
        <v>1</v>
      </c>
      <c r="U32" s="40">
        <v>1</v>
      </c>
      <c r="V32" s="40">
        <v>1</v>
      </c>
      <c r="W32" s="40">
        <v>1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1">
        <v>0</v>
      </c>
    </row>
    <row r="33" spans="2:29" ht="12.75">
      <c r="B33" s="1">
        <f t="shared" si="2"/>
        <v>9</v>
      </c>
      <c r="C33" s="32">
        <f>C$18</f>
        <v>3000</v>
      </c>
      <c r="D33" s="39">
        <v>32</v>
      </c>
      <c r="E33" s="40">
        <v>32</v>
      </c>
      <c r="F33" s="40">
        <v>32</v>
      </c>
      <c r="G33" s="40">
        <v>68</v>
      </c>
      <c r="H33" s="40">
        <v>68</v>
      </c>
      <c r="I33" s="40">
        <v>46</v>
      </c>
      <c r="J33" s="40">
        <v>32</v>
      </c>
      <c r="K33" s="40">
        <v>32</v>
      </c>
      <c r="L33" s="40">
        <v>32</v>
      </c>
      <c r="M33" s="40">
        <v>22</v>
      </c>
      <c r="N33" s="40">
        <v>22</v>
      </c>
      <c r="O33" s="41">
        <v>22</v>
      </c>
      <c r="P33" s="1"/>
      <c r="Q33" s="32">
        <f>C$18</f>
        <v>3000</v>
      </c>
      <c r="R33" s="39">
        <v>1</v>
      </c>
      <c r="S33" s="40">
        <v>1</v>
      </c>
      <c r="T33" s="40">
        <v>1</v>
      </c>
      <c r="U33" s="40">
        <v>1</v>
      </c>
      <c r="V33" s="40">
        <v>1</v>
      </c>
      <c r="W33" s="40">
        <v>1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1">
        <v>1</v>
      </c>
    </row>
    <row r="34" spans="2:29" ht="12.75">
      <c r="B34" s="1">
        <f t="shared" si="2"/>
        <v>10</v>
      </c>
      <c r="C34" s="32">
        <f>C$19</f>
        <v>4000</v>
      </c>
      <c r="D34" s="39">
        <v>22</v>
      </c>
      <c r="E34" s="40">
        <v>32</v>
      </c>
      <c r="F34" s="40">
        <v>46</v>
      </c>
      <c r="G34" s="40">
        <v>68</v>
      </c>
      <c r="H34" s="40">
        <v>68</v>
      </c>
      <c r="I34" s="40">
        <v>46</v>
      </c>
      <c r="J34" s="40">
        <v>32</v>
      </c>
      <c r="K34" s="40">
        <v>32</v>
      </c>
      <c r="L34" s="40">
        <v>32</v>
      </c>
      <c r="M34" s="40">
        <v>22</v>
      </c>
      <c r="N34" s="40">
        <v>22</v>
      </c>
      <c r="O34" s="41">
        <v>22</v>
      </c>
      <c r="P34" s="1"/>
      <c r="Q34" s="32">
        <f>C$19</f>
        <v>4000</v>
      </c>
      <c r="R34" s="39">
        <v>1</v>
      </c>
      <c r="S34" s="40">
        <v>1</v>
      </c>
      <c r="T34" s="40">
        <v>1</v>
      </c>
      <c r="U34" s="40">
        <v>1</v>
      </c>
      <c r="V34" s="40">
        <v>1</v>
      </c>
      <c r="W34" s="40">
        <v>1</v>
      </c>
      <c r="X34" s="40">
        <v>1</v>
      </c>
      <c r="Y34" s="40">
        <v>1</v>
      </c>
      <c r="Z34" s="40">
        <v>0</v>
      </c>
      <c r="AA34" s="40">
        <v>0</v>
      </c>
      <c r="AB34" s="40">
        <v>0</v>
      </c>
      <c r="AC34" s="41">
        <v>1</v>
      </c>
    </row>
    <row r="35" spans="2:29" ht="12.75">
      <c r="B35" s="1">
        <f t="shared" si="2"/>
        <v>11</v>
      </c>
      <c r="C35" s="32">
        <f>C$20</f>
        <v>6000</v>
      </c>
      <c r="D35" s="39">
        <v>15</v>
      </c>
      <c r="E35" s="40">
        <v>15</v>
      </c>
      <c r="F35" s="40">
        <v>32</v>
      </c>
      <c r="G35" s="40">
        <v>68</v>
      </c>
      <c r="H35" s="40">
        <v>68</v>
      </c>
      <c r="I35" s="40">
        <v>32</v>
      </c>
      <c r="J35" s="40">
        <v>32</v>
      </c>
      <c r="K35" s="40">
        <v>32</v>
      </c>
      <c r="L35" s="40">
        <v>32</v>
      </c>
      <c r="M35" s="40">
        <v>22</v>
      </c>
      <c r="N35" s="40">
        <v>22</v>
      </c>
      <c r="O35" s="41">
        <v>22</v>
      </c>
      <c r="P35" s="1"/>
      <c r="Q35" s="32">
        <f>C$20</f>
        <v>6000</v>
      </c>
      <c r="R35" s="39">
        <v>0</v>
      </c>
      <c r="S35" s="40">
        <v>1</v>
      </c>
      <c r="T35" s="40">
        <v>2</v>
      </c>
      <c r="U35" s="40">
        <v>2</v>
      </c>
      <c r="V35" s="40">
        <v>1</v>
      </c>
      <c r="W35" s="40">
        <v>1</v>
      </c>
      <c r="X35" s="40">
        <v>1</v>
      </c>
      <c r="Y35" s="40">
        <v>1</v>
      </c>
      <c r="Z35" s="40">
        <v>1</v>
      </c>
      <c r="AA35" s="40">
        <v>0</v>
      </c>
      <c r="AB35" s="40">
        <v>1</v>
      </c>
      <c r="AC35" s="41">
        <v>1</v>
      </c>
    </row>
    <row r="36" spans="2:29" ht="13.5" thickBot="1">
      <c r="B36" s="1">
        <f t="shared" si="2"/>
        <v>12</v>
      </c>
      <c r="C36" s="42">
        <f>C$21</f>
        <v>10000</v>
      </c>
      <c r="D36" s="43">
        <v>10</v>
      </c>
      <c r="E36" s="44">
        <v>15</v>
      </c>
      <c r="F36" s="44">
        <v>22</v>
      </c>
      <c r="G36" s="44">
        <v>22</v>
      </c>
      <c r="H36" s="44">
        <v>22</v>
      </c>
      <c r="I36" s="44">
        <v>22</v>
      </c>
      <c r="J36" s="44">
        <v>22</v>
      </c>
      <c r="K36" s="44">
        <v>22</v>
      </c>
      <c r="L36" s="44">
        <v>22</v>
      </c>
      <c r="M36" s="44">
        <v>22</v>
      </c>
      <c r="N36" s="44">
        <v>22</v>
      </c>
      <c r="O36" s="45">
        <v>22</v>
      </c>
      <c r="P36" s="1"/>
      <c r="Q36" s="42">
        <f>C$21</f>
        <v>10000</v>
      </c>
      <c r="R36" s="43">
        <v>1</v>
      </c>
      <c r="S36" s="44">
        <v>2</v>
      </c>
      <c r="T36" s="44">
        <v>2</v>
      </c>
      <c r="U36" s="44">
        <v>1</v>
      </c>
      <c r="V36" s="44">
        <v>1</v>
      </c>
      <c r="W36" s="44">
        <v>1</v>
      </c>
      <c r="X36" s="44">
        <v>1</v>
      </c>
      <c r="Y36" s="44">
        <v>1</v>
      </c>
      <c r="Z36" s="44">
        <v>1</v>
      </c>
      <c r="AA36" s="44">
        <v>2</v>
      </c>
      <c r="AB36" s="44">
        <v>2</v>
      </c>
      <c r="AC36" s="45">
        <v>1</v>
      </c>
    </row>
    <row r="37" spans="3:16" ht="9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"/>
    </row>
    <row r="38" spans="3:29" ht="12.75">
      <c r="C38" s="18" t="s">
        <v>1502</v>
      </c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"/>
      <c r="Q38" s="21" t="s">
        <v>1551</v>
      </c>
      <c r="R38" s="19"/>
      <c r="S38" s="19"/>
      <c r="T38" s="19"/>
      <c r="U38" s="19"/>
      <c r="V38" s="19"/>
      <c r="W38" s="19"/>
      <c r="X38" s="20"/>
      <c r="Y38" s="19"/>
      <c r="Z38" s="19"/>
      <c r="AA38" s="19"/>
      <c r="AB38" s="19"/>
      <c r="AC38" s="19"/>
    </row>
    <row r="39" spans="3:29" ht="13.5" thickBot="1">
      <c r="C39" s="22" t="s">
        <v>1552</v>
      </c>
      <c r="D39" s="23" t="s">
        <v>1553</v>
      </c>
      <c r="E39" s="1"/>
      <c r="F39" s="1"/>
      <c r="G39" s="1"/>
      <c r="H39" s="46" t="s">
        <v>1554</v>
      </c>
      <c r="I39" s="47"/>
      <c r="J39" s="48" t="s">
        <v>1555</v>
      </c>
      <c r="K39" s="48"/>
      <c r="L39" s="49" t="s">
        <v>1556</v>
      </c>
      <c r="M39" s="47"/>
      <c r="N39" s="50" t="s">
        <v>1557</v>
      </c>
      <c r="O39" s="50"/>
      <c r="P39" s="1"/>
      <c r="Q39" s="23" t="s">
        <v>1558</v>
      </c>
      <c r="R39" s="1"/>
      <c r="S39" s="1"/>
      <c r="T39" s="1"/>
      <c r="U39" s="1"/>
      <c r="V39" s="1"/>
      <c r="W39" s="1"/>
      <c r="X39" s="51"/>
      <c r="Y39" s="52"/>
      <c r="Z39" s="52"/>
      <c r="AA39" s="52"/>
      <c r="AB39" s="52"/>
      <c r="AC39" s="53" t="s">
        <v>1559</v>
      </c>
    </row>
    <row r="40" spans="3:29" ht="13.5" thickBot="1">
      <c r="C40" s="26" t="s">
        <v>1508</v>
      </c>
      <c r="D40" s="30">
        <f>D$9</f>
        <v>10</v>
      </c>
      <c r="E40" s="30">
        <f aca="true" t="shared" si="3" ref="E40:O40">E$9</f>
        <v>50</v>
      </c>
      <c r="F40" s="30">
        <f t="shared" si="3"/>
        <v>100</v>
      </c>
      <c r="G40" s="30">
        <f t="shared" si="3"/>
        <v>500</v>
      </c>
      <c r="H40" s="30">
        <f t="shared" si="3"/>
        <v>1000</v>
      </c>
      <c r="I40" s="30">
        <f t="shared" si="3"/>
        <v>5000</v>
      </c>
      <c r="J40" s="30">
        <f t="shared" si="3"/>
        <v>10000</v>
      </c>
      <c r="K40" s="30">
        <f t="shared" si="3"/>
        <v>20000</v>
      </c>
      <c r="L40" s="30">
        <f t="shared" si="3"/>
        <v>50000</v>
      </c>
      <c r="M40" s="30">
        <f t="shared" si="3"/>
        <v>100000</v>
      </c>
      <c r="N40" s="30">
        <f t="shared" si="3"/>
        <v>200000</v>
      </c>
      <c r="O40" s="31">
        <f t="shared" si="3"/>
        <v>500000</v>
      </c>
      <c r="P40" s="1"/>
      <c r="Q40" s="26" t="s">
        <v>1508</v>
      </c>
      <c r="R40" s="30">
        <f>D$9</f>
        <v>10</v>
      </c>
      <c r="S40" s="30">
        <f>E$9</f>
        <v>50</v>
      </c>
      <c r="T40" s="30">
        <f>F$9</f>
        <v>100</v>
      </c>
      <c r="U40" s="30">
        <f>G$9</f>
        <v>500</v>
      </c>
      <c r="V40" s="30">
        <f>H$9</f>
        <v>1000</v>
      </c>
      <c r="W40" s="30">
        <f>I$9</f>
        <v>5000</v>
      </c>
      <c r="X40" s="30">
        <f>J$9</f>
        <v>10000</v>
      </c>
      <c r="Y40" s="30">
        <f>K$9</f>
        <v>20000</v>
      </c>
      <c r="Z40" s="30">
        <f>L$9</f>
        <v>50000</v>
      </c>
      <c r="AA40" s="30">
        <f>M$9</f>
        <v>100000</v>
      </c>
      <c r="AB40" s="30">
        <f>N$9</f>
        <v>200000</v>
      </c>
      <c r="AC40" s="31">
        <f>O$9</f>
        <v>500000</v>
      </c>
    </row>
    <row r="41" spans="2:29" ht="12.75">
      <c r="B41" s="1">
        <v>1</v>
      </c>
      <c r="C41" s="32">
        <f>C$10</f>
        <v>10</v>
      </c>
      <c r="D41" s="36">
        <v>0.01</v>
      </c>
      <c r="E41" s="37">
        <v>0.01</v>
      </c>
      <c r="F41" s="37">
        <v>0.01</v>
      </c>
      <c r="G41" s="37">
        <v>0.02</v>
      </c>
      <c r="H41" s="37">
        <v>0.03</v>
      </c>
      <c r="I41" s="37">
        <v>0.05</v>
      </c>
      <c r="J41" s="37">
        <v>0.07</v>
      </c>
      <c r="K41" s="37">
        <v>0.16</v>
      </c>
      <c r="L41" s="37">
        <v>0.26</v>
      </c>
      <c r="M41" s="37">
        <v>0.37</v>
      </c>
      <c r="N41" s="37">
        <v>0.52</v>
      </c>
      <c r="O41" s="38">
        <v>0.79</v>
      </c>
      <c r="P41" s="1"/>
      <c r="Q41" s="32">
        <f>C$10</f>
        <v>10</v>
      </c>
      <c r="R41" s="36" t="s">
        <v>2643</v>
      </c>
      <c r="S41" s="37" t="s">
        <v>2644</v>
      </c>
      <c r="T41" s="37" t="s">
        <v>2645</v>
      </c>
      <c r="U41" s="37" t="s">
        <v>2646</v>
      </c>
      <c r="V41" s="37" t="s">
        <v>2647</v>
      </c>
      <c r="W41" s="37" t="s">
        <v>2648</v>
      </c>
      <c r="X41" s="37" t="s">
        <v>2649</v>
      </c>
      <c r="Y41" s="37" t="s">
        <v>2650</v>
      </c>
      <c r="Z41" s="37" t="s">
        <v>2651</v>
      </c>
      <c r="AA41" s="37" t="s">
        <v>2652</v>
      </c>
      <c r="AB41" s="37" t="s">
        <v>2653</v>
      </c>
      <c r="AC41" s="38" t="s">
        <v>2654</v>
      </c>
    </row>
    <row r="42" spans="2:29" ht="12.75">
      <c r="B42" s="1">
        <f>B41+1</f>
        <v>2</v>
      </c>
      <c r="C42" s="32">
        <f>C$11</f>
        <v>50</v>
      </c>
      <c r="D42" s="39">
        <v>0.02</v>
      </c>
      <c r="E42" s="40">
        <v>0.03</v>
      </c>
      <c r="F42" s="40">
        <v>0.04</v>
      </c>
      <c r="G42" s="40">
        <v>0.07</v>
      </c>
      <c r="H42" s="40">
        <v>0.09</v>
      </c>
      <c r="I42" s="40">
        <v>0.2</v>
      </c>
      <c r="J42" s="40">
        <v>0.33</v>
      </c>
      <c r="K42" s="40">
        <v>0.45</v>
      </c>
      <c r="L42" s="40">
        <v>0.65</v>
      </c>
      <c r="M42" s="40">
        <v>0.79</v>
      </c>
      <c r="N42" s="40">
        <v>1.05</v>
      </c>
      <c r="O42" s="41">
        <v>1.83</v>
      </c>
      <c r="P42" s="1"/>
      <c r="Q42" s="32">
        <f>C$11</f>
        <v>50</v>
      </c>
      <c r="R42" s="39" t="s">
        <v>2655</v>
      </c>
      <c r="S42" s="40" t="s">
        <v>2656</v>
      </c>
      <c r="T42" s="40" t="s">
        <v>2173</v>
      </c>
      <c r="U42" s="40" t="s">
        <v>2657</v>
      </c>
      <c r="V42" s="40" t="s">
        <v>2658</v>
      </c>
      <c r="W42" s="40" t="s">
        <v>2659</v>
      </c>
      <c r="X42" s="40" t="s">
        <v>2660</v>
      </c>
      <c r="Y42" s="40" t="s">
        <v>2661</v>
      </c>
      <c r="Z42" s="40" t="s">
        <v>2662</v>
      </c>
      <c r="AA42" s="40" t="s">
        <v>2663</v>
      </c>
      <c r="AB42" s="40" t="s">
        <v>2664</v>
      </c>
      <c r="AC42" s="41" t="s">
        <v>2665</v>
      </c>
    </row>
    <row r="43" spans="2:29" ht="12.75">
      <c r="B43" s="1">
        <f aca="true" t="shared" si="4" ref="B43:B52">B42+1</f>
        <v>3</v>
      </c>
      <c r="C43" s="32">
        <f>C$12</f>
        <v>100</v>
      </c>
      <c r="D43" s="39">
        <v>0.05</v>
      </c>
      <c r="E43" s="40">
        <v>0.06</v>
      </c>
      <c r="F43" s="40">
        <v>0.06</v>
      </c>
      <c r="G43" s="40">
        <v>0.13</v>
      </c>
      <c r="H43" s="40">
        <v>0.16</v>
      </c>
      <c r="I43" s="40">
        <v>0.31</v>
      </c>
      <c r="J43" s="40">
        <v>0.55</v>
      </c>
      <c r="K43" s="40">
        <v>0.63</v>
      </c>
      <c r="L43" s="40">
        <v>0.79</v>
      </c>
      <c r="M43" s="40">
        <v>0.94</v>
      </c>
      <c r="N43" s="40">
        <v>1.31</v>
      </c>
      <c r="O43" s="41">
        <v>1.83</v>
      </c>
      <c r="P43" s="1"/>
      <c r="Q43" s="32">
        <f>C$12</f>
        <v>100</v>
      </c>
      <c r="R43" s="39" t="s">
        <v>2666</v>
      </c>
      <c r="S43" s="40" t="s">
        <v>2667</v>
      </c>
      <c r="T43" s="40" t="s">
        <v>2151</v>
      </c>
      <c r="U43" s="40" t="s">
        <v>2172</v>
      </c>
      <c r="V43" s="40" t="s">
        <v>2668</v>
      </c>
      <c r="W43" s="40" t="s">
        <v>2669</v>
      </c>
      <c r="X43" s="40" t="s">
        <v>2670</v>
      </c>
      <c r="Y43" s="40" t="s">
        <v>2671</v>
      </c>
      <c r="Z43" s="40" t="s">
        <v>2672</v>
      </c>
      <c r="AA43" s="40" t="s">
        <v>2673</v>
      </c>
      <c r="AB43" s="40" t="s">
        <v>2674</v>
      </c>
      <c r="AC43" s="41" t="s">
        <v>2675</v>
      </c>
    </row>
    <row r="44" spans="2:29" ht="12.75">
      <c r="B44" s="1">
        <f t="shared" si="4"/>
        <v>4</v>
      </c>
      <c r="C44" s="32">
        <f>C$13</f>
        <v>500</v>
      </c>
      <c r="D44" s="39">
        <v>0.18</v>
      </c>
      <c r="E44" s="40">
        <v>0.26</v>
      </c>
      <c r="F44" s="40">
        <v>0.21</v>
      </c>
      <c r="G44" s="40">
        <v>0.39</v>
      </c>
      <c r="H44" s="40">
        <v>0.63</v>
      </c>
      <c r="I44" s="40">
        <v>1.05</v>
      </c>
      <c r="J44" s="40">
        <v>1.18</v>
      </c>
      <c r="K44" s="40">
        <v>1.57</v>
      </c>
      <c r="L44" s="40">
        <v>2.49</v>
      </c>
      <c r="M44" s="40">
        <v>3.4</v>
      </c>
      <c r="N44" s="40">
        <v>5.24</v>
      </c>
      <c r="O44" s="41">
        <v>7.85</v>
      </c>
      <c r="P44" s="1"/>
      <c r="Q44" s="32">
        <f>C$13</f>
        <v>500</v>
      </c>
      <c r="R44" s="39" t="s">
        <v>2676</v>
      </c>
      <c r="S44" s="40" t="s">
        <v>2677</v>
      </c>
      <c r="T44" s="40" t="s">
        <v>2678</v>
      </c>
      <c r="U44" s="40" t="s">
        <v>2679</v>
      </c>
      <c r="V44" s="40" t="s">
        <v>2680</v>
      </c>
      <c r="W44" s="40" t="s">
        <v>2681</v>
      </c>
      <c r="X44" s="40" t="s">
        <v>2682</v>
      </c>
      <c r="Y44" s="40" t="s">
        <v>2683</v>
      </c>
      <c r="Z44" s="40" t="s">
        <v>2684</v>
      </c>
      <c r="AA44" s="40" t="s">
        <v>2685</v>
      </c>
      <c r="AB44" s="40" t="s">
        <v>2686</v>
      </c>
      <c r="AC44" s="41" t="s">
        <v>2687</v>
      </c>
    </row>
    <row r="45" spans="2:29" ht="12.75">
      <c r="B45" s="1">
        <f t="shared" si="4"/>
        <v>5</v>
      </c>
      <c r="C45" s="32">
        <f>C$14</f>
        <v>1000</v>
      </c>
      <c r="D45" s="39">
        <v>0.31</v>
      </c>
      <c r="E45" s="40">
        <v>0.47</v>
      </c>
      <c r="F45" s="40">
        <v>0.47</v>
      </c>
      <c r="G45" s="40">
        <v>0.79</v>
      </c>
      <c r="H45" s="40">
        <v>1.15</v>
      </c>
      <c r="I45" s="40">
        <v>1.68</v>
      </c>
      <c r="J45" s="40">
        <v>2.36</v>
      </c>
      <c r="K45" s="40">
        <v>3.14</v>
      </c>
      <c r="L45" s="40">
        <v>4.97</v>
      </c>
      <c r="M45" s="40">
        <v>6.81</v>
      </c>
      <c r="N45" s="40">
        <v>10.47</v>
      </c>
      <c r="O45" s="41">
        <v>15.71</v>
      </c>
      <c r="P45" s="1"/>
      <c r="Q45" s="32">
        <f>C$14</f>
        <v>1000</v>
      </c>
      <c r="R45" s="39" t="s">
        <v>2688</v>
      </c>
      <c r="S45" s="40" t="s">
        <v>2689</v>
      </c>
      <c r="T45" s="40" t="s">
        <v>2690</v>
      </c>
      <c r="U45" s="40" t="s">
        <v>2691</v>
      </c>
      <c r="V45" s="40" t="s">
        <v>2692</v>
      </c>
      <c r="W45" s="40" t="s">
        <v>2693</v>
      </c>
      <c r="X45" s="40" t="s">
        <v>2694</v>
      </c>
      <c r="Y45" s="40" t="s">
        <v>2695</v>
      </c>
      <c r="Z45" s="40" t="s">
        <v>2696</v>
      </c>
      <c r="AA45" s="40" t="s">
        <v>2697</v>
      </c>
      <c r="AB45" s="40" t="s">
        <v>2698</v>
      </c>
      <c r="AC45" s="41" t="s">
        <v>2699</v>
      </c>
    </row>
    <row r="46" spans="2:29" ht="12.75">
      <c r="B46" s="1">
        <f t="shared" si="4"/>
        <v>6</v>
      </c>
      <c r="C46" s="32">
        <f>C$15</f>
        <v>1500</v>
      </c>
      <c r="D46" s="39">
        <v>0.47</v>
      </c>
      <c r="E46" s="40">
        <v>0.71</v>
      </c>
      <c r="F46" s="40">
        <v>0.79</v>
      </c>
      <c r="G46" s="40">
        <v>0.94</v>
      </c>
      <c r="H46" s="40">
        <v>1.57</v>
      </c>
      <c r="I46" s="40">
        <v>2.36</v>
      </c>
      <c r="J46" s="40">
        <v>3.53</v>
      </c>
      <c r="K46" s="40">
        <v>4.71</v>
      </c>
      <c r="L46" s="40">
        <v>7.46</v>
      </c>
      <c r="M46" s="40">
        <v>10.21</v>
      </c>
      <c r="N46" s="40">
        <v>15.71</v>
      </c>
      <c r="O46" s="41">
        <v>23.56</v>
      </c>
      <c r="P46" s="1"/>
      <c r="Q46" s="32">
        <f>C$15</f>
        <v>1500</v>
      </c>
      <c r="R46" s="39" t="s">
        <v>2700</v>
      </c>
      <c r="S46" s="40" t="s">
        <v>2701</v>
      </c>
      <c r="T46" s="40" t="s">
        <v>2702</v>
      </c>
      <c r="U46" s="40" t="s">
        <v>2703</v>
      </c>
      <c r="V46" s="40" t="s">
        <v>2679</v>
      </c>
      <c r="W46" s="40" t="s">
        <v>2704</v>
      </c>
      <c r="X46" s="40" t="s">
        <v>2705</v>
      </c>
      <c r="Y46" s="40" t="s">
        <v>2706</v>
      </c>
      <c r="Z46" s="40" t="s">
        <v>2707</v>
      </c>
      <c r="AA46" s="40" t="s">
        <v>2708</v>
      </c>
      <c r="AB46" s="40" t="s">
        <v>2709</v>
      </c>
      <c r="AC46" s="41" t="s">
        <v>2710</v>
      </c>
    </row>
    <row r="47" spans="2:29" ht="12.75">
      <c r="B47" s="1">
        <f t="shared" si="4"/>
        <v>7</v>
      </c>
      <c r="C47" s="32">
        <f>C$16</f>
        <v>2000</v>
      </c>
      <c r="D47" s="39">
        <v>0.52</v>
      </c>
      <c r="E47" s="40">
        <v>0.84</v>
      </c>
      <c r="F47" s="40">
        <v>0.94</v>
      </c>
      <c r="G47" s="40">
        <v>1.36</v>
      </c>
      <c r="H47" s="40">
        <v>1.88</v>
      </c>
      <c r="I47" s="40">
        <v>3.14</v>
      </c>
      <c r="J47" s="40">
        <v>4.71</v>
      </c>
      <c r="K47" s="40">
        <v>6.28</v>
      </c>
      <c r="L47" s="40">
        <v>9.95</v>
      </c>
      <c r="M47" s="40">
        <v>13.61</v>
      </c>
      <c r="N47" s="40">
        <v>20.94</v>
      </c>
      <c r="O47" s="41">
        <v>31.42</v>
      </c>
      <c r="P47" s="1"/>
      <c r="Q47" s="32">
        <f>C$16</f>
        <v>2000</v>
      </c>
      <c r="R47" s="39" t="s">
        <v>2711</v>
      </c>
      <c r="S47" s="40" t="s">
        <v>2712</v>
      </c>
      <c r="T47" s="40" t="s">
        <v>2713</v>
      </c>
      <c r="U47" s="40" t="s">
        <v>2714</v>
      </c>
      <c r="V47" s="40" t="s">
        <v>2715</v>
      </c>
      <c r="W47" s="40" t="s">
        <v>2716</v>
      </c>
      <c r="X47" s="40" t="s">
        <v>2717</v>
      </c>
      <c r="Y47" s="40" t="s">
        <v>2718</v>
      </c>
      <c r="Z47" s="40" t="s">
        <v>2719</v>
      </c>
      <c r="AA47" s="40" t="s">
        <v>2720</v>
      </c>
      <c r="AB47" s="40" t="s">
        <v>2721</v>
      </c>
      <c r="AC47" s="41" t="s">
        <v>2722</v>
      </c>
    </row>
    <row r="48" spans="2:29" ht="12.75">
      <c r="B48" s="1">
        <f t="shared" si="4"/>
        <v>8</v>
      </c>
      <c r="C48" s="32">
        <f>C$17</f>
        <v>2500</v>
      </c>
      <c r="D48" s="39">
        <v>0.52</v>
      </c>
      <c r="E48" s="40">
        <v>0.92</v>
      </c>
      <c r="F48" s="40">
        <v>1.31</v>
      </c>
      <c r="G48" s="40">
        <v>1.7</v>
      </c>
      <c r="H48" s="40">
        <v>2.23</v>
      </c>
      <c r="I48" s="40">
        <v>4.19</v>
      </c>
      <c r="J48" s="40">
        <v>5.89</v>
      </c>
      <c r="K48" s="40">
        <v>7.85</v>
      </c>
      <c r="L48" s="40">
        <v>12.44</v>
      </c>
      <c r="M48" s="40">
        <v>17.02</v>
      </c>
      <c r="N48" s="40">
        <v>26.18</v>
      </c>
      <c r="O48" s="41">
        <v>39.27</v>
      </c>
      <c r="P48" s="1"/>
      <c r="Q48" s="32">
        <f>C$17</f>
        <v>2500</v>
      </c>
      <c r="R48" s="39" t="s">
        <v>2723</v>
      </c>
      <c r="S48" s="40" t="s">
        <v>2724</v>
      </c>
      <c r="T48" s="40" t="s">
        <v>2725</v>
      </c>
      <c r="U48" s="40" t="s">
        <v>2726</v>
      </c>
      <c r="V48" s="40" t="s">
        <v>2727</v>
      </c>
      <c r="W48" s="40" t="s">
        <v>2728</v>
      </c>
      <c r="X48" s="40" t="s">
        <v>2729</v>
      </c>
      <c r="Y48" s="40" t="s">
        <v>2730</v>
      </c>
      <c r="Z48" s="40" t="s">
        <v>2731</v>
      </c>
      <c r="AA48" s="40" t="s">
        <v>2732</v>
      </c>
      <c r="AB48" s="40" t="s">
        <v>2733</v>
      </c>
      <c r="AC48" s="41" t="s">
        <v>2734</v>
      </c>
    </row>
    <row r="49" spans="2:29" ht="12.75">
      <c r="B49" s="1">
        <f t="shared" si="4"/>
        <v>9</v>
      </c>
      <c r="C49" s="32">
        <f>C$18</f>
        <v>3000</v>
      </c>
      <c r="D49" s="39">
        <v>0.63</v>
      </c>
      <c r="E49" s="40">
        <v>1.1</v>
      </c>
      <c r="F49" s="40">
        <v>1.57</v>
      </c>
      <c r="G49" s="40">
        <v>2.04</v>
      </c>
      <c r="H49" s="40">
        <v>2.51</v>
      </c>
      <c r="I49" s="40">
        <v>4.71</v>
      </c>
      <c r="J49" s="40">
        <v>7.07</v>
      </c>
      <c r="K49" s="40">
        <v>9.42</v>
      </c>
      <c r="L49" s="40">
        <v>14.92</v>
      </c>
      <c r="M49" s="40">
        <v>20.42</v>
      </c>
      <c r="N49" s="40">
        <v>31.42</v>
      </c>
      <c r="O49" s="41">
        <v>47.12</v>
      </c>
      <c r="P49" s="1"/>
      <c r="Q49" s="32">
        <f>C$18</f>
        <v>3000</v>
      </c>
      <c r="R49" s="39" t="s">
        <v>2735</v>
      </c>
      <c r="S49" s="40" t="s">
        <v>2736</v>
      </c>
      <c r="T49" s="40" t="s">
        <v>2737</v>
      </c>
      <c r="U49" s="40" t="s">
        <v>2738</v>
      </c>
      <c r="V49" s="40" t="s">
        <v>2739</v>
      </c>
      <c r="W49" s="40" t="s">
        <v>2740</v>
      </c>
      <c r="X49" s="40" t="s">
        <v>2741</v>
      </c>
      <c r="Y49" s="40" t="s">
        <v>2742</v>
      </c>
      <c r="Z49" s="40" t="s">
        <v>2743</v>
      </c>
      <c r="AA49" s="40" t="s">
        <v>2744</v>
      </c>
      <c r="AB49" s="40" t="s">
        <v>1675</v>
      </c>
      <c r="AC49" s="41" t="s">
        <v>2745</v>
      </c>
    </row>
    <row r="50" spans="2:29" ht="12.75">
      <c r="B50" s="1">
        <f t="shared" si="4"/>
        <v>10</v>
      </c>
      <c r="C50" s="32">
        <f>C$19</f>
        <v>4000</v>
      </c>
      <c r="D50" s="39">
        <v>1.05</v>
      </c>
      <c r="E50" s="40">
        <v>1.47</v>
      </c>
      <c r="F50" s="40">
        <v>1.88</v>
      </c>
      <c r="G50" s="40">
        <v>2.51</v>
      </c>
      <c r="H50" s="40">
        <v>3.14</v>
      </c>
      <c r="I50" s="40">
        <v>6.28</v>
      </c>
      <c r="J50" s="40">
        <v>9.42</v>
      </c>
      <c r="K50" s="40">
        <v>12.57</v>
      </c>
      <c r="L50" s="40">
        <v>19.9</v>
      </c>
      <c r="M50" s="40">
        <v>27.23</v>
      </c>
      <c r="N50" s="40">
        <v>41.89</v>
      </c>
      <c r="O50" s="41">
        <v>62.83</v>
      </c>
      <c r="P50" s="1"/>
      <c r="Q50" s="32">
        <f>C$19</f>
        <v>4000</v>
      </c>
      <c r="R50" s="39" t="s">
        <v>2746</v>
      </c>
      <c r="S50" s="40" t="s">
        <v>2747</v>
      </c>
      <c r="T50" s="40" t="s">
        <v>2237</v>
      </c>
      <c r="U50" s="40" t="s">
        <v>2748</v>
      </c>
      <c r="V50" s="40" t="s">
        <v>2749</v>
      </c>
      <c r="W50" s="40" t="s">
        <v>2750</v>
      </c>
      <c r="X50" s="40" t="s">
        <v>2751</v>
      </c>
      <c r="Y50" s="40" t="s">
        <v>2752</v>
      </c>
      <c r="Z50" s="40" t="s">
        <v>2753</v>
      </c>
      <c r="AA50" s="40" t="s">
        <v>2754</v>
      </c>
      <c r="AB50" s="40" t="s">
        <v>2755</v>
      </c>
      <c r="AC50" s="41" t="s">
        <v>2756</v>
      </c>
    </row>
    <row r="51" spans="2:29" ht="12.75">
      <c r="B51" s="1">
        <f t="shared" si="4"/>
        <v>11</v>
      </c>
      <c r="C51" s="32">
        <f>C$20</f>
        <v>6000</v>
      </c>
      <c r="D51" s="39">
        <v>1.57</v>
      </c>
      <c r="E51" s="40">
        <v>3.14</v>
      </c>
      <c r="F51" s="40">
        <v>3.14</v>
      </c>
      <c r="G51" s="40">
        <v>3.14</v>
      </c>
      <c r="H51" s="40">
        <v>4.08</v>
      </c>
      <c r="I51" s="40">
        <v>9.42</v>
      </c>
      <c r="J51" s="40">
        <v>14.14</v>
      </c>
      <c r="K51" s="40">
        <v>18.85</v>
      </c>
      <c r="L51" s="40">
        <v>29.85</v>
      </c>
      <c r="M51" s="40">
        <v>40.84</v>
      </c>
      <c r="N51" s="40">
        <v>62.83</v>
      </c>
      <c r="O51" s="41">
        <v>94.25</v>
      </c>
      <c r="P51" s="1"/>
      <c r="Q51" s="32">
        <f>C$20</f>
        <v>6000</v>
      </c>
      <c r="R51" s="39" t="s">
        <v>2326</v>
      </c>
      <c r="S51" s="40" t="s">
        <v>2757</v>
      </c>
      <c r="T51" s="40" t="s">
        <v>2758</v>
      </c>
      <c r="U51" s="40" t="s">
        <v>2759</v>
      </c>
      <c r="V51" s="40" t="s">
        <v>2760</v>
      </c>
      <c r="W51" s="40" t="s">
        <v>2761</v>
      </c>
      <c r="X51" s="40" t="s">
        <v>2762</v>
      </c>
      <c r="Y51" s="40" t="s">
        <v>2763</v>
      </c>
      <c r="Z51" s="40" t="s">
        <v>2764</v>
      </c>
      <c r="AA51" s="40" t="s">
        <v>2765</v>
      </c>
      <c r="AB51" s="40" t="s">
        <v>2766</v>
      </c>
      <c r="AC51" s="41" t="s">
        <v>2767</v>
      </c>
    </row>
    <row r="52" spans="2:29" ht="13.5" thickBot="1">
      <c r="B52" s="1">
        <f t="shared" si="4"/>
        <v>12</v>
      </c>
      <c r="C52" s="42">
        <f>C$21</f>
        <v>10000</v>
      </c>
      <c r="D52" s="43">
        <v>3.14</v>
      </c>
      <c r="E52" s="44">
        <v>4.71</v>
      </c>
      <c r="F52" s="44">
        <v>4.71</v>
      </c>
      <c r="G52" s="44">
        <v>6.28</v>
      </c>
      <c r="H52" s="44">
        <v>7.33</v>
      </c>
      <c r="I52" s="44">
        <v>15.71</v>
      </c>
      <c r="J52" s="44">
        <v>23.56</v>
      </c>
      <c r="K52" s="44">
        <v>31.42</v>
      </c>
      <c r="L52" s="44">
        <v>49.74</v>
      </c>
      <c r="M52" s="44">
        <v>68.07</v>
      </c>
      <c r="N52" s="44">
        <v>104.72</v>
      </c>
      <c r="O52" s="45">
        <v>157.08</v>
      </c>
      <c r="P52" s="1"/>
      <c r="Q52" s="42">
        <f>C$21</f>
        <v>10000</v>
      </c>
      <c r="R52" s="43" t="s">
        <v>2658</v>
      </c>
      <c r="S52" s="44" t="s">
        <v>2768</v>
      </c>
      <c r="T52" s="44" t="s">
        <v>2769</v>
      </c>
      <c r="U52" s="44" t="s">
        <v>2770</v>
      </c>
      <c r="V52" s="44" t="s">
        <v>2771</v>
      </c>
      <c r="W52" s="44" t="s">
        <v>2772</v>
      </c>
      <c r="X52" s="44" t="s">
        <v>2773</v>
      </c>
      <c r="Y52" s="44" t="s">
        <v>2774</v>
      </c>
      <c r="Z52" s="44" t="s">
        <v>2775</v>
      </c>
      <c r="AA52" s="44" t="s">
        <v>2776</v>
      </c>
      <c r="AB52" s="44" t="s">
        <v>2777</v>
      </c>
      <c r="AC52" s="45" t="s">
        <v>2778</v>
      </c>
    </row>
    <row r="53" spans="3:29" ht="3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3:29" ht="13.5" thickBot="1">
      <c r="C54" s="22" t="s">
        <v>1703</v>
      </c>
      <c r="D54" s="23" t="s">
        <v>1704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3" t="s">
        <v>1705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 thickBot="1">
      <c r="C55" s="26" t="s">
        <v>1508</v>
      </c>
      <c r="D55" s="30">
        <f>D$9</f>
        <v>10</v>
      </c>
      <c r="E55" s="30">
        <f aca="true" t="shared" si="5" ref="E55:O55">E$9</f>
        <v>50</v>
      </c>
      <c r="F55" s="30">
        <f t="shared" si="5"/>
        <v>100</v>
      </c>
      <c r="G55" s="30">
        <f t="shared" si="5"/>
        <v>500</v>
      </c>
      <c r="H55" s="30">
        <f t="shared" si="5"/>
        <v>1000</v>
      </c>
      <c r="I55" s="30">
        <f t="shared" si="5"/>
        <v>5000</v>
      </c>
      <c r="J55" s="30">
        <f t="shared" si="5"/>
        <v>10000</v>
      </c>
      <c r="K55" s="30">
        <f t="shared" si="5"/>
        <v>20000</v>
      </c>
      <c r="L55" s="30">
        <f t="shared" si="5"/>
        <v>50000</v>
      </c>
      <c r="M55" s="30">
        <f t="shared" si="5"/>
        <v>100000</v>
      </c>
      <c r="N55" s="30">
        <f t="shared" si="5"/>
        <v>200000</v>
      </c>
      <c r="O55" s="31">
        <f t="shared" si="5"/>
        <v>500000</v>
      </c>
      <c r="P55" s="1"/>
      <c r="Q55" s="26" t="s">
        <v>1508</v>
      </c>
      <c r="R55" s="30">
        <f>D$9</f>
        <v>10</v>
      </c>
      <c r="S55" s="30">
        <f>E$9</f>
        <v>50</v>
      </c>
      <c r="T55" s="30">
        <f>F$9</f>
        <v>100</v>
      </c>
      <c r="U55" s="30">
        <f>G$9</f>
        <v>500</v>
      </c>
      <c r="V55" s="30">
        <f>H$9</f>
        <v>1000</v>
      </c>
      <c r="W55" s="30">
        <f>I$9</f>
        <v>5000</v>
      </c>
      <c r="X55" s="30">
        <f>J$9</f>
        <v>10000</v>
      </c>
      <c r="Y55" s="30">
        <f>K$9</f>
        <v>20000</v>
      </c>
      <c r="Z55" s="30">
        <f>L$9</f>
        <v>50000</v>
      </c>
      <c r="AA55" s="30">
        <f>M$9</f>
        <v>100000</v>
      </c>
      <c r="AB55" s="30">
        <f>N$9</f>
        <v>200000</v>
      </c>
      <c r="AC55" s="31">
        <f>O$9</f>
        <v>500000</v>
      </c>
    </row>
    <row r="56" spans="2:29" ht="12.75">
      <c r="B56" s="1">
        <v>1</v>
      </c>
      <c r="C56" s="32">
        <f>C$10</f>
        <v>10</v>
      </c>
      <c r="D56" s="36">
        <v>0.04</v>
      </c>
      <c r="E56" s="37">
        <v>0.12</v>
      </c>
      <c r="F56" s="37">
        <v>0.14</v>
      </c>
      <c r="G56" s="37">
        <v>0.25</v>
      </c>
      <c r="H56" s="37">
        <v>0.33</v>
      </c>
      <c r="I56" s="37">
        <v>0.48</v>
      </c>
      <c r="J56" s="37">
        <v>0.4</v>
      </c>
      <c r="K56" s="37">
        <v>0.17</v>
      </c>
      <c r="L56" s="37">
        <v>0.2</v>
      </c>
      <c r="M56" s="37">
        <v>0.29</v>
      </c>
      <c r="N56" s="37">
        <v>0.4</v>
      </c>
      <c r="O56" s="38">
        <v>0.67</v>
      </c>
      <c r="P56" s="1"/>
      <c r="Q56" s="32">
        <f>C$10</f>
        <v>10</v>
      </c>
      <c r="R56" s="36" t="s">
        <v>2779</v>
      </c>
      <c r="S56" s="37" t="s">
        <v>2780</v>
      </c>
      <c r="T56" s="37" t="s">
        <v>2780</v>
      </c>
      <c r="U56" s="37" t="s">
        <v>2271</v>
      </c>
      <c r="V56" s="37" t="s">
        <v>2781</v>
      </c>
      <c r="W56" s="37" t="s">
        <v>2782</v>
      </c>
      <c r="X56" s="37" t="s">
        <v>2783</v>
      </c>
      <c r="Y56" s="37" t="s">
        <v>2784</v>
      </c>
      <c r="Z56" s="37" t="s">
        <v>2785</v>
      </c>
      <c r="AA56" s="37" t="s">
        <v>2786</v>
      </c>
      <c r="AB56" s="37" t="s">
        <v>2787</v>
      </c>
      <c r="AC56" s="38" t="s">
        <v>2788</v>
      </c>
    </row>
    <row r="57" spans="2:29" ht="12.75">
      <c r="B57" s="1">
        <f>B56+1</f>
        <v>2</v>
      </c>
      <c r="C57" s="32">
        <f>C$11</f>
        <v>50</v>
      </c>
      <c r="D57" s="39">
        <v>0.09</v>
      </c>
      <c r="E57" s="40">
        <v>0.28</v>
      </c>
      <c r="F57" s="40">
        <v>0.36</v>
      </c>
      <c r="G57" s="40">
        <v>0.45</v>
      </c>
      <c r="H57" s="40">
        <v>0.57</v>
      </c>
      <c r="I57" s="40">
        <v>0.67</v>
      </c>
      <c r="J57" s="40">
        <v>0.53</v>
      </c>
      <c r="K57" s="40">
        <v>0.47</v>
      </c>
      <c r="L57" s="40">
        <v>0.67</v>
      </c>
      <c r="M57" s="40">
        <v>0.83</v>
      </c>
      <c r="N57" s="40">
        <v>1</v>
      </c>
      <c r="O57" s="41">
        <v>1.43</v>
      </c>
      <c r="P57" s="1"/>
      <c r="Q57" s="32">
        <f>C$11</f>
        <v>50</v>
      </c>
      <c r="R57" s="39" t="s">
        <v>2779</v>
      </c>
      <c r="S57" s="40" t="s">
        <v>2290</v>
      </c>
      <c r="T57" s="40" t="s">
        <v>2279</v>
      </c>
      <c r="U57" s="40" t="s">
        <v>2789</v>
      </c>
      <c r="V57" s="40" t="s">
        <v>2790</v>
      </c>
      <c r="W57" s="40" t="s">
        <v>2791</v>
      </c>
      <c r="X57" s="40" t="s">
        <v>2792</v>
      </c>
      <c r="Y57" s="40" t="s">
        <v>2793</v>
      </c>
      <c r="Z57" s="40" t="s">
        <v>2794</v>
      </c>
      <c r="AA57" s="40" t="s">
        <v>2795</v>
      </c>
      <c r="AB57" s="40" t="s">
        <v>2796</v>
      </c>
      <c r="AC57" s="41" t="s">
        <v>2797</v>
      </c>
    </row>
    <row r="58" spans="2:29" ht="12.75">
      <c r="B58" s="1">
        <f aca="true" t="shared" si="6" ref="B58:B67">B57+1</f>
        <v>3</v>
      </c>
      <c r="C58" s="32">
        <f>C$12</f>
        <v>100</v>
      </c>
      <c r="D58" s="39">
        <v>0.08</v>
      </c>
      <c r="E58" s="40">
        <v>0.28</v>
      </c>
      <c r="F58" s="40">
        <v>0.56</v>
      </c>
      <c r="G58" s="40">
        <v>0.69</v>
      </c>
      <c r="H58" s="40">
        <v>0.83</v>
      </c>
      <c r="I58" s="40">
        <v>1.04</v>
      </c>
      <c r="J58" s="40">
        <v>0.63</v>
      </c>
      <c r="K58" s="40">
        <v>1.11</v>
      </c>
      <c r="L58" s="40">
        <v>1.85</v>
      </c>
      <c r="M58" s="40">
        <v>2.22</v>
      </c>
      <c r="N58" s="40">
        <v>2.67</v>
      </c>
      <c r="O58" s="41">
        <v>2.86</v>
      </c>
      <c r="P58" s="1"/>
      <c r="Q58" s="32">
        <f>C$12</f>
        <v>100</v>
      </c>
      <c r="R58" s="39" t="s">
        <v>2798</v>
      </c>
      <c r="S58" s="40" t="s">
        <v>2799</v>
      </c>
      <c r="T58" s="40" t="s">
        <v>2800</v>
      </c>
      <c r="U58" s="40" t="s">
        <v>2289</v>
      </c>
      <c r="V58" s="40" t="s">
        <v>2801</v>
      </c>
      <c r="W58" s="40" t="s">
        <v>2802</v>
      </c>
      <c r="X58" s="40" t="s">
        <v>2803</v>
      </c>
      <c r="Y58" s="40" t="s">
        <v>2804</v>
      </c>
      <c r="Z58" s="40" t="s">
        <v>2805</v>
      </c>
      <c r="AA58" s="40" t="s">
        <v>2806</v>
      </c>
      <c r="AB58" s="40" t="s">
        <v>2807</v>
      </c>
      <c r="AC58" s="41" t="s">
        <v>2808</v>
      </c>
    </row>
    <row r="59" spans="2:29" ht="12.75">
      <c r="B59" s="1">
        <f t="shared" si="6"/>
        <v>4</v>
      </c>
      <c r="C59" s="32">
        <f>C$13</f>
        <v>500</v>
      </c>
      <c r="D59" s="39">
        <v>0.14</v>
      </c>
      <c r="E59" s="40">
        <v>0.42</v>
      </c>
      <c r="F59" s="40">
        <v>1.25</v>
      </c>
      <c r="G59" s="40">
        <v>1.67</v>
      </c>
      <c r="H59" s="40">
        <v>1.39</v>
      </c>
      <c r="I59" s="40">
        <v>2.5</v>
      </c>
      <c r="J59" s="40">
        <v>3.7</v>
      </c>
      <c r="K59" s="40">
        <v>4.17</v>
      </c>
      <c r="L59" s="40">
        <v>4.58</v>
      </c>
      <c r="M59" s="40">
        <v>4.27</v>
      </c>
      <c r="N59" s="40">
        <v>4</v>
      </c>
      <c r="O59" s="41">
        <v>4.17</v>
      </c>
      <c r="P59" s="1"/>
      <c r="Q59" s="32">
        <f>C$13</f>
        <v>500</v>
      </c>
      <c r="R59" s="39" t="s">
        <v>2809</v>
      </c>
      <c r="S59" s="40" t="s">
        <v>2810</v>
      </c>
      <c r="T59" s="40" t="s">
        <v>2811</v>
      </c>
      <c r="U59" s="40" t="s">
        <v>2812</v>
      </c>
      <c r="V59" s="40" t="s">
        <v>2813</v>
      </c>
      <c r="W59" s="40" t="s">
        <v>2814</v>
      </c>
      <c r="X59" s="40" t="s">
        <v>2815</v>
      </c>
      <c r="Y59" s="40" t="s">
        <v>2816</v>
      </c>
      <c r="Z59" s="40" t="s">
        <v>2817</v>
      </c>
      <c r="AA59" s="40" t="s">
        <v>2818</v>
      </c>
      <c r="AB59" s="40" t="s">
        <v>2819</v>
      </c>
      <c r="AC59" s="41" t="s">
        <v>2820</v>
      </c>
    </row>
    <row r="60" spans="2:29" ht="12.75">
      <c r="B60" s="1">
        <f t="shared" si="6"/>
        <v>5</v>
      </c>
      <c r="C60" s="32">
        <f>C$14</f>
        <v>1000</v>
      </c>
      <c r="D60" s="39">
        <v>0.21</v>
      </c>
      <c r="E60" s="40">
        <v>0.46</v>
      </c>
      <c r="F60" s="40">
        <v>0.93</v>
      </c>
      <c r="G60" s="40">
        <v>1.67</v>
      </c>
      <c r="H60" s="40">
        <v>1.52</v>
      </c>
      <c r="I60" s="40">
        <v>3.91</v>
      </c>
      <c r="J60" s="40">
        <v>3.7</v>
      </c>
      <c r="K60" s="40">
        <v>4.17</v>
      </c>
      <c r="L60" s="40">
        <v>4.58</v>
      </c>
      <c r="M60" s="40">
        <v>4.27</v>
      </c>
      <c r="N60" s="40">
        <v>4</v>
      </c>
      <c r="O60" s="41">
        <v>4.17</v>
      </c>
      <c r="P60" s="1"/>
      <c r="Q60" s="32">
        <f>C$14</f>
        <v>1000</v>
      </c>
      <c r="R60" s="39" t="s">
        <v>2821</v>
      </c>
      <c r="S60" s="40" t="s">
        <v>2822</v>
      </c>
      <c r="T60" s="40" t="s">
        <v>2823</v>
      </c>
      <c r="U60" s="40" t="s">
        <v>2824</v>
      </c>
      <c r="V60" s="40" t="s">
        <v>2825</v>
      </c>
      <c r="W60" s="40" t="s">
        <v>2826</v>
      </c>
      <c r="X60" s="40" t="s">
        <v>2827</v>
      </c>
      <c r="Y60" s="40" t="s">
        <v>2828</v>
      </c>
      <c r="Z60" s="40" t="s">
        <v>2829</v>
      </c>
      <c r="AA60" s="40" t="s">
        <v>2830</v>
      </c>
      <c r="AB60" s="40" t="s">
        <v>2831</v>
      </c>
      <c r="AC60" s="41" t="s">
        <v>2832</v>
      </c>
    </row>
    <row r="61" spans="2:29" ht="12.75">
      <c r="B61" s="1">
        <f t="shared" si="6"/>
        <v>6</v>
      </c>
      <c r="C61" s="32">
        <f>C$15</f>
        <v>1500</v>
      </c>
      <c r="D61" s="39">
        <v>0.21</v>
      </c>
      <c r="E61" s="40">
        <v>0.46</v>
      </c>
      <c r="F61" s="40">
        <v>0.83</v>
      </c>
      <c r="G61" s="40">
        <v>2.78</v>
      </c>
      <c r="H61" s="40">
        <v>2</v>
      </c>
      <c r="I61" s="40">
        <v>4.17</v>
      </c>
      <c r="J61" s="40">
        <v>3.7</v>
      </c>
      <c r="K61" s="40">
        <v>4.17</v>
      </c>
      <c r="L61" s="40">
        <v>4.58</v>
      </c>
      <c r="M61" s="40">
        <v>4.27</v>
      </c>
      <c r="N61" s="40">
        <v>4</v>
      </c>
      <c r="O61" s="41">
        <v>4.17</v>
      </c>
      <c r="P61" s="1"/>
      <c r="Q61" s="32">
        <f>C$15</f>
        <v>1500</v>
      </c>
      <c r="R61" s="39" t="s">
        <v>2197</v>
      </c>
      <c r="S61" s="40" t="s">
        <v>2833</v>
      </c>
      <c r="T61" s="40" t="s">
        <v>2834</v>
      </c>
      <c r="U61" s="40" t="s">
        <v>2835</v>
      </c>
      <c r="V61" s="40" t="s">
        <v>2836</v>
      </c>
      <c r="W61" s="40" t="s">
        <v>2837</v>
      </c>
      <c r="X61" s="40" t="s">
        <v>2838</v>
      </c>
      <c r="Y61" s="40" t="s">
        <v>2839</v>
      </c>
      <c r="Z61" s="40" t="s">
        <v>2840</v>
      </c>
      <c r="AA61" s="40" t="s">
        <v>2841</v>
      </c>
      <c r="AB61" s="40" t="s">
        <v>2842</v>
      </c>
      <c r="AC61" s="41" t="s">
        <v>2843</v>
      </c>
    </row>
    <row r="62" spans="2:29" ht="12.75">
      <c r="B62" s="1">
        <f t="shared" si="6"/>
        <v>7</v>
      </c>
      <c r="C62" s="32">
        <f>C$16</f>
        <v>2000</v>
      </c>
      <c r="D62" s="39">
        <v>0.33</v>
      </c>
      <c r="E62" s="40">
        <v>0.62</v>
      </c>
      <c r="F62" s="40">
        <v>0.93</v>
      </c>
      <c r="G62" s="40">
        <v>1.92</v>
      </c>
      <c r="H62" s="40">
        <v>2.22</v>
      </c>
      <c r="I62" s="40">
        <v>4.17</v>
      </c>
      <c r="J62" s="40">
        <v>3.7</v>
      </c>
      <c r="K62" s="40">
        <v>4.17</v>
      </c>
      <c r="L62" s="40">
        <v>4.58</v>
      </c>
      <c r="M62" s="40">
        <v>4.27</v>
      </c>
      <c r="N62" s="40">
        <v>4</v>
      </c>
      <c r="O62" s="41">
        <v>4.17</v>
      </c>
      <c r="P62" s="1"/>
      <c r="Q62" s="32">
        <f>C$16</f>
        <v>2000</v>
      </c>
      <c r="R62" s="39" t="s">
        <v>2844</v>
      </c>
      <c r="S62" s="40" t="s">
        <v>2845</v>
      </c>
      <c r="T62" s="40" t="s">
        <v>2846</v>
      </c>
      <c r="U62" s="40" t="s">
        <v>2714</v>
      </c>
      <c r="V62" s="40" t="s">
        <v>2237</v>
      </c>
      <c r="W62" s="40" t="s">
        <v>2847</v>
      </c>
      <c r="X62" s="40" t="s">
        <v>2848</v>
      </c>
      <c r="Y62" s="40" t="s">
        <v>2849</v>
      </c>
      <c r="Z62" s="40" t="s">
        <v>2850</v>
      </c>
      <c r="AA62" s="40" t="s">
        <v>2851</v>
      </c>
      <c r="AB62" s="40" t="s">
        <v>2852</v>
      </c>
      <c r="AC62" s="41" t="s">
        <v>2853</v>
      </c>
    </row>
    <row r="63" spans="2:29" ht="12.75">
      <c r="B63" s="1">
        <f t="shared" si="6"/>
        <v>8</v>
      </c>
      <c r="C63" s="32">
        <f>C$17</f>
        <v>2500</v>
      </c>
      <c r="D63" s="39">
        <v>0.5</v>
      </c>
      <c r="E63" s="40">
        <v>0.71</v>
      </c>
      <c r="F63" s="40">
        <v>0.83</v>
      </c>
      <c r="G63" s="40">
        <v>1.92</v>
      </c>
      <c r="H63" s="40">
        <v>2.35</v>
      </c>
      <c r="I63" s="40">
        <v>3.91</v>
      </c>
      <c r="J63" s="40">
        <v>3.7</v>
      </c>
      <c r="K63" s="40">
        <v>4.17</v>
      </c>
      <c r="L63" s="40">
        <v>4.58</v>
      </c>
      <c r="M63" s="40">
        <v>4.27</v>
      </c>
      <c r="N63" s="40">
        <v>4</v>
      </c>
      <c r="O63" s="41">
        <v>4.17</v>
      </c>
      <c r="P63" s="1"/>
      <c r="Q63" s="32">
        <f>C$17</f>
        <v>2500</v>
      </c>
      <c r="R63" s="39" t="s">
        <v>2854</v>
      </c>
      <c r="S63" s="40" t="s">
        <v>2855</v>
      </c>
      <c r="T63" s="40" t="s">
        <v>2856</v>
      </c>
      <c r="U63" s="40" t="s">
        <v>2857</v>
      </c>
      <c r="V63" s="40" t="s">
        <v>2858</v>
      </c>
      <c r="W63" s="40" t="s">
        <v>2859</v>
      </c>
      <c r="X63" s="40" t="s">
        <v>2860</v>
      </c>
      <c r="Y63" s="40" t="s">
        <v>2861</v>
      </c>
      <c r="Z63" s="40" t="s">
        <v>2862</v>
      </c>
      <c r="AA63" s="40" t="s">
        <v>2863</v>
      </c>
      <c r="AB63" s="40" t="s">
        <v>2864</v>
      </c>
      <c r="AC63" s="41" t="s">
        <v>2865</v>
      </c>
    </row>
    <row r="64" spans="2:29" ht="12.75">
      <c r="B64" s="1">
        <f t="shared" si="6"/>
        <v>9</v>
      </c>
      <c r="C64" s="32">
        <f>C$18</f>
        <v>3000</v>
      </c>
      <c r="D64" s="39">
        <v>0.5</v>
      </c>
      <c r="E64" s="40">
        <v>0.71</v>
      </c>
      <c r="F64" s="40">
        <v>0.83</v>
      </c>
      <c r="G64" s="40">
        <v>1.92</v>
      </c>
      <c r="H64" s="40">
        <v>3.12</v>
      </c>
      <c r="I64" s="40">
        <v>4.17</v>
      </c>
      <c r="J64" s="40">
        <v>3.7</v>
      </c>
      <c r="K64" s="40">
        <v>4.17</v>
      </c>
      <c r="L64" s="40">
        <v>4.58</v>
      </c>
      <c r="M64" s="40">
        <v>4.27</v>
      </c>
      <c r="N64" s="40">
        <v>4</v>
      </c>
      <c r="O64" s="41">
        <v>4.17</v>
      </c>
      <c r="P64" s="1"/>
      <c r="Q64" s="32">
        <f>C$18</f>
        <v>3000</v>
      </c>
      <c r="R64" s="39" t="s">
        <v>2866</v>
      </c>
      <c r="S64" s="40" t="s">
        <v>2867</v>
      </c>
      <c r="T64" s="40" t="s">
        <v>2868</v>
      </c>
      <c r="U64" s="40" t="s">
        <v>2869</v>
      </c>
      <c r="V64" s="40" t="s">
        <v>2870</v>
      </c>
      <c r="W64" s="40" t="s">
        <v>2871</v>
      </c>
      <c r="X64" s="40" t="s">
        <v>2872</v>
      </c>
      <c r="Y64" s="40" t="s">
        <v>2873</v>
      </c>
      <c r="Z64" s="40" t="s">
        <v>2874</v>
      </c>
      <c r="AA64" s="40" t="s">
        <v>2875</v>
      </c>
      <c r="AB64" s="40" t="s">
        <v>2876</v>
      </c>
      <c r="AC64" s="41" t="s">
        <v>2877</v>
      </c>
    </row>
    <row r="65" spans="2:29" ht="12.75">
      <c r="B65" s="1">
        <f t="shared" si="6"/>
        <v>10</v>
      </c>
      <c r="C65" s="32">
        <f>C$19</f>
        <v>4000</v>
      </c>
      <c r="D65" s="39">
        <v>0.33</v>
      </c>
      <c r="E65" s="40">
        <v>0.71</v>
      </c>
      <c r="F65" s="40">
        <v>0.93</v>
      </c>
      <c r="G65" s="40">
        <v>2.78</v>
      </c>
      <c r="H65" s="40">
        <v>3.33</v>
      </c>
      <c r="I65" s="40">
        <v>4.17</v>
      </c>
      <c r="J65" s="40">
        <v>3.7</v>
      </c>
      <c r="K65" s="40">
        <v>4.17</v>
      </c>
      <c r="L65" s="40">
        <v>4.58</v>
      </c>
      <c r="M65" s="40">
        <v>4.27</v>
      </c>
      <c r="N65" s="40">
        <v>4</v>
      </c>
      <c r="O65" s="41">
        <v>4.17</v>
      </c>
      <c r="P65" s="1"/>
      <c r="Q65" s="32">
        <f>C$19</f>
        <v>4000</v>
      </c>
      <c r="R65" s="39" t="s">
        <v>2878</v>
      </c>
      <c r="S65" s="40" t="s">
        <v>2879</v>
      </c>
      <c r="T65" s="40" t="s">
        <v>2880</v>
      </c>
      <c r="U65" s="40" t="s">
        <v>2881</v>
      </c>
      <c r="V65" s="40" t="s">
        <v>2383</v>
      </c>
      <c r="W65" s="40" t="s">
        <v>2882</v>
      </c>
      <c r="X65" s="40" t="s">
        <v>2883</v>
      </c>
      <c r="Y65" s="40" t="s">
        <v>2884</v>
      </c>
      <c r="Z65" s="40" t="s">
        <v>2885</v>
      </c>
      <c r="AA65" s="40" t="s">
        <v>2886</v>
      </c>
      <c r="AB65" s="40" t="s">
        <v>2887</v>
      </c>
      <c r="AC65" s="41" t="s">
        <v>2888</v>
      </c>
    </row>
    <row r="66" spans="2:29" ht="12.75">
      <c r="B66" s="1">
        <f t="shared" si="6"/>
        <v>11</v>
      </c>
      <c r="C66" s="32">
        <f>C$20</f>
        <v>6000</v>
      </c>
      <c r="D66" s="39">
        <v>0.33</v>
      </c>
      <c r="E66" s="40">
        <v>0.42</v>
      </c>
      <c r="F66" s="40">
        <v>0.83</v>
      </c>
      <c r="G66" s="40">
        <v>4.17</v>
      </c>
      <c r="H66" s="40">
        <v>3.85</v>
      </c>
      <c r="I66" s="40">
        <v>4.17</v>
      </c>
      <c r="J66" s="40">
        <v>3.7</v>
      </c>
      <c r="K66" s="40">
        <v>4.17</v>
      </c>
      <c r="L66" s="40">
        <v>4.58</v>
      </c>
      <c r="M66" s="40">
        <v>4.27</v>
      </c>
      <c r="N66" s="40">
        <v>4</v>
      </c>
      <c r="O66" s="41">
        <v>4.17</v>
      </c>
      <c r="P66" s="1"/>
      <c r="Q66" s="32">
        <f>C$20</f>
        <v>6000</v>
      </c>
      <c r="R66" s="39" t="s">
        <v>2889</v>
      </c>
      <c r="S66" s="40" t="s">
        <v>2890</v>
      </c>
      <c r="T66" s="40" t="s">
        <v>2891</v>
      </c>
      <c r="U66" s="40" t="s">
        <v>2892</v>
      </c>
      <c r="V66" s="40" t="s">
        <v>2893</v>
      </c>
      <c r="W66" s="40" t="s">
        <v>2894</v>
      </c>
      <c r="X66" s="40" t="s">
        <v>2895</v>
      </c>
      <c r="Y66" s="40" t="s">
        <v>2896</v>
      </c>
      <c r="Z66" s="40" t="s">
        <v>2897</v>
      </c>
      <c r="AA66" s="40" t="s">
        <v>2898</v>
      </c>
      <c r="AB66" s="40" t="s">
        <v>2899</v>
      </c>
      <c r="AC66" s="41" t="s">
        <v>2900</v>
      </c>
    </row>
    <row r="67" spans="2:29" ht="13.5" thickBot="1">
      <c r="B67" s="1">
        <f t="shared" si="6"/>
        <v>12</v>
      </c>
      <c r="C67" s="42">
        <f>C$21</f>
        <v>10000</v>
      </c>
      <c r="D67" s="43">
        <v>0.21</v>
      </c>
      <c r="E67" s="44">
        <v>0.46</v>
      </c>
      <c r="F67" s="44">
        <v>0.93</v>
      </c>
      <c r="G67" s="44">
        <v>2.78</v>
      </c>
      <c r="H67" s="44">
        <v>3.57</v>
      </c>
      <c r="I67" s="44">
        <v>4.17</v>
      </c>
      <c r="J67" s="44">
        <v>3.7</v>
      </c>
      <c r="K67" s="44">
        <v>4.17</v>
      </c>
      <c r="L67" s="44">
        <v>4.58</v>
      </c>
      <c r="M67" s="44">
        <v>4.27</v>
      </c>
      <c r="N67" s="44">
        <v>4</v>
      </c>
      <c r="O67" s="45">
        <v>4.17</v>
      </c>
      <c r="P67" s="1"/>
      <c r="Q67" s="42">
        <f>C$21</f>
        <v>10000</v>
      </c>
      <c r="R67" s="43" t="s">
        <v>2901</v>
      </c>
      <c r="S67" s="44" t="s">
        <v>2902</v>
      </c>
      <c r="T67" s="44" t="s">
        <v>2903</v>
      </c>
      <c r="U67" s="44" t="s">
        <v>2904</v>
      </c>
      <c r="V67" s="44" t="s">
        <v>2905</v>
      </c>
      <c r="W67" s="44" t="s">
        <v>2906</v>
      </c>
      <c r="X67" s="44" t="s">
        <v>2907</v>
      </c>
      <c r="Y67" s="44" t="s">
        <v>2908</v>
      </c>
      <c r="Z67" s="44" t="s">
        <v>2909</v>
      </c>
      <c r="AA67" s="44" t="s">
        <v>2910</v>
      </c>
      <c r="AB67" s="44" t="s">
        <v>2911</v>
      </c>
      <c r="AC67" s="45" t="s">
        <v>2912</v>
      </c>
    </row>
    <row r="68" spans="3:16" ht="9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"/>
    </row>
    <row r="69" spans="3:16" ht="9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"/>
    </row>
    <row r="70" spans="3:29" ht="12.75">
      <c r="C70" s="18" t="s">
        <v>1502</v>
      </c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1"/>
      <c r="Q70" s="21" t="s">
        <v>1846</v>
      </c>
      <c r="R70" s="19"/>
      <c r="S70" s="19"/>
      <c r="T70" s="19"/>
      <c r="U70" s="19"/>
      <c r="V70" s="19"/>
      <c r="W70" s="19"/>
      <c r="X70" s="20"/>
      <c r="Y70" s="19"/>
      <c r="Z70" s="19"/>
      <c r="AA70" s="19"/>
      <c r="AB70" s="19"/>
      <c r="AC70" s="19"/>
    </row>
    <row r="71" spans="3:29" ht="13.5" thickBot="1">
      <c r="C71" s="22" t="s">
        <v>1847</v>
      </c>
      <c r="D71" s="23" t="s">
        <v>1848</v>
      </c>
      <c r="E71" s="1"/>
      <c r="F71" s="1"/>
      <c r="G71" s="1"/>
      <c r="H71" s="1"/>
      <c r="I71" s="1"/>
      <c r="J71" s="23"/>
      <c r="K71" s="1"/>
      <c r="L71" s="1"/>
      <c r="M71" s="1"/>
      <c r="N71" s="54"/>
      <c r="O71" s="55" t="s">
        <v>1849</v>
      </c>
      <c r="P71" s="1"/>
      <c r="Q71" s="23" t="s">
        <v>1850</v>
      </c>
      <c r="R71" s="1"/>
      <c r="S71" s="1"/>
      <c r="T71" s="1"/>
      <c r="U71" s="1"/>
      <c r="V71" s="56"/>
      <c r="W71" s="56"/>
      <c r="X71" s="57" t="s">
        <v>1851</v>
      </c>
      <c r="Y71" s="52"/>
      <c r="Z71" s="51"/>
      <c r="AA71" s="52"/>
      <c r="AB71" s="52"/>
      <c r="AC71" s="53" t="s">
        <v>1852</v>
      </c>
    </row>
    <row r="72" spans="3:29" ht="13.5" thickBot="1">
      <c r="C72" s="26" t="s">
        <v>1508</v>
      </c>
      <c r="D72" s="30">
        <f>D$9</f>
        <v>10</v>
      </c>
      <c r="E72" s="30">
        <f aca="true" t="shared" si="7" ref="E72:O72">E$9</f>
        <v>50</v>
      </c>
      <c r="F72" s="30">
        <f t="shared" si="7"/>
        <v>100</v>
      </c>
      <c r="G72" s="30">
        <f t="shared" si="7"/>
        <v>500</v>
      </c>
      <c r="H72" s="30">
        <f t="shared" si="7"/>
        <v>1000</v>
      </c>
      <c r="I72" s="30">
        <f t="shared" si="7"/>
        <v>5000</v>
      </c>
      <c r="J72" s="30">
        <f t="shared" si="7"/>
        <v>10000</v>
      </c>
      <c r="K72" s="30">
        <f t="shared" si="7"/>
        <v>20000</v>
      </c>
      <c r="L72" s="30">
        <f t="shared" si="7"/>
        <v>50000</v>
      </c>
      <c r="M72" s="30">
        <f t="shared" si="7"/>
        <v>100000</v>
      </c>
      <c r="N72" s="30">
        <f t="shared" si="7"/>
        <v>200000</v>
      </c>
      <c r="O72" s="31">
        <f t="shared" si="7"/>
        <v>500000</v>
      </c>
      <c r="P72" s="1"/>
      <c r="Q72" s="26" t="s">
        <v>1508</v>
      </c>
      <c r="R72" s="30">
        <f>D$9</f>
        <v>10</v>
      </c>
      <c r="S72" s="30">
        <f>E$9</f>
        <v>50</v>
      </c>
      <c r="T72" s="30">
        <f>F$9</f>
        <v>100</v>
      </c>
      <c r="U72" s="30">
        <f>G$9</f>
        <v>500</v>
      </c>
      <c r="V72" s="30">
        <f>H$9</f>
        <v>1000</v>
      </c>
      <c r="W72" s="30">
        <f>I$9</f>
        <v>5000</v>
      </c>
      <c r="X72" s="30">
        <f>J$9</f>
        <v>10000</v>
      </c>
      <c r="Y72" s="30">
        <f>K$9</f>
        <v>20000</v>
      </c>
      <c r="Z72" s="30">
        <f>L$9</f>
        <v>50000</v>
      </c>
      <c r="AA72" s="30">
        <f>M$9</f>
        <v>100000</v>
      </c>
      <c r="AB72" s="30">
        <f>N$9</f>
        <v>200000</v>
      </c>
      <c r="AC72" s="31">
        <f>O$9</f>
        <v>500000</v>
      </c>
    </row>
    <row r="73" spans="2:29" ht="12.75">
      <c r="B73" s="1">
        <v>1</v>
      </c>
      <c r="C73" s="32">
        <f>C$10</f>
        <v>10</v>
      </c>
      <c r="D73" s="58">
        <v>8.8</v>
      </c>
      <c r="E73" s="59">
        <v>12.9</v>
      </c>
      <c r="F73" s="59">
        <v>19.2</v>
      </c>
      <c r="G73" s="59">
        <v>39.3</v>
      </c>
      <c r="H73" s="59">
        <v>49.5</v>
      </c>
      <c r="I73" s="59">
        <v>89.9</v>
      </c>
      <c r="J73" s="59">
        <v>136.5</v>
      </c>
      <c r="K73" s="59">
        <v>254.9</v>
      </c>
      <c r="L73" s="59">
        <v>413.4</v>
      </c>
      <c r="M73" s="59">
        <v>520.8</v>
      </c>
      <c r="N73" s="59">
        <v>715.9</v>
      </c>
      <c r="O73" s="60">
        <v>1057.8</v>
      </c>
      <c r="P73" s="1"/>
      <c r="Q73" s="32">
        <f>C$10</f>
        <v>10</v>
      </c>
      <c r="R73" s="61">
        <v>0.5742</v>
      </c>
      <c r="S73" s="62">
        <v>0.5532</v>
      </c>
      <c r="T73" s="62">
        <v>0.5921</v>
      </c>
      <c r="U73" s="62">
        <v>0.6638</v>
      </c>
      <c r="V73" s="62">
        <v>0.7077</v>
      </c>
      <c r="W73" s="62">
        <v>0.7796</v>
      </c>
      <c r="X73" s="62">
        <v>0.8091</v>
      </c>
      <c r="Y73" s="62">
        <v>0.6195</v>
      </c>
      <c r="Z73" s="62">
        <v>0.6456</v>
      </c>
      <c r="AA73" s="62">
        <v>0.7889</v>
      </c>
      <c r="AB73" s="62">
        <v>0.9044</v>
      </c>
      <c r="AC73" s="63">
        <v>0.9591</v>
      </c>
    </row>
    <row r="74" spans="2:29" ht="12.75">
      <c r="B74" s="1">
        <f>B73+1</f>
        <v>2</v>
      </c>
      <c r="C74" s="32">
        <f>C$11</f>
        <v>50</v>
      </c>
      <c r="D74" s="64">
        <v>5.1</v>
      </c>
      <c r="E74" s="65">
        <v>7.6</v>
      </c>
      <c r="F74" s="65">
        <v>11.7</v>
      </c>
      <c r="G74" s="65">
        <v>27</v>
      </c>
      <c r="H74" s="65">
        <v>34.9</v>
      </c>
      <c r="I74" s="65">
        <v>73.3</v>
      </c>
      <c r="J74" s="65">
        <v>122.9</v>
      </c>
      <c r="K74" s="65">
        <v>166.6</v>
      </c>
      <c r="L74" s="65">
        <v>226.1</v>
      </c>
      <c r="M74" s="65">
        <v>251.2</v>
      </c>
      <c r="N74" s="65">
        <v>358.8</v>
      </c>
      <c r="O74" s="66">
        <v>520.8</v>
      </c>
      <c r="P74" s="1"/>
      <c r="Q74" s="32">
        <f>C$11</f>
        <v>50</v>
      </c>
      <c r="R74" s="67">
        <v>0.5314</v>
      </c>
      <c r="S74" s="68">
        <v>0.533</v>
      </c>
      <c r="T74" s="68">
        <v>0.4675</v>
      </c>
      <c r="U74" s="68">
        <v>0.5662</v>
      </c>
      <c r="V74" s="68">
        <v>0.63</v>
      </c>
      <c r="W74" s="68">
        <v>0.5834</v>
      </c>
      <c r="X74" s="68">
        <v>0.5497</v>
      </c>
      <c r="Y74" s="68">
        <v>0.5169</v>
      </c>
      <c r="Z74" s="68">
        <v>0.538</v>
      </c>
      <c r="AA74" s="68">
        <v>0.5148</v>
      </c>
      <c r="AB74" s="68">
        <v>0.6879</v>
      </c>
      <c r="AC74" s="69">
        <v>0.9006</v>
      </c>
    </row>
    <row r="75" spans="2:29" ht="12.75">
      <c r="B75" s="1">
        <f aca="true" t="shared" si="8" ref="B75:B84">B74+1</f>
        <v>3</v>
      </c>
      <c r="C75" s="32">
        <f>C$12</f>
        <v>100</v>
      </c>
      <c r="D75" s="64">
        <v>4.8</v>
      </c>
      <c r="E75" s="65">
        <v>7</v>
      </c>
      <c r="F75" s="65">
        <v>9.6</v>
      </c>
      <c r="G75" s="65">
        <v>22.1</v>
      </c>
      <c r="H75" s="65">
        <v>30</v>
      </c>
      <c r="I75" s="65">
        <v>58.1</v>
      </c>
      <c r="J75" s="65">
        <v>104.9</v>
      </c>
      <c r="K75" s="65">
        <v>116.6</v>
      </c>
      <c r="L75" s="65">
        <v>142.8</v>
      </c>
      <c r="M75" s="65">
        <v>179.9</v>
      </c>
      <c r="N75" s="65">
        <v>226.7</v>
      </c>
      <c r="O75" s="66">
        <v>307.7</v>
      </c>
      <c r="P75" s="1"/>
      <c r="Q75" s="32">
        <f>C$12</f>
        <v>100</v>
      </c>
      <c r="R75" s="67">
        <v>0.5156</v>
      </c>
      <c r="S75" s="68">
        <v>0.5214</v>
      </c>
      <c r="T75" s="68">
        <v>0.4869</v>
      </c>
      <c r="U75" s="68">
        <v>0.6132</v>
      </c>
      <c r="V75" s="68">
        <v>0.7197</v>
      </c>
      <c r="W75" s="68">
        <v>0.529</v>
      </c>
      <c r="X75" s="68">
        <v>0.4359</v>
      </c>
      <c r="Y75" s="68">
        <v>0.5922</v>
      </c>
      <c r="Z75" s="68">
        <v>0.5904</v>
      </c>
      <c r="AA75" s="68">
        <v>0.6668</v>
      </c>
      <c r="AB75" s="68">
        <v>0.8138</v>
      </c>
      <c r="AC75" s="69">
        <v>0.8572</v>
      </c>
    </row>
    <row r="76" spans="2:29" ht="12.75">
      <c r="B76" s="1">
        <f t="shared" si="8"/>
        <v>4</v>
      </c>
      <c r="C76" s="32">
        <f>C$13</f>
        <v>500</v>
      </c>
      <c r="D76" s="64">
        <v>3.2</v>
      </c>
      <c r="E76" s="65">
        <v>4.9</v>
      </c>
      <c r="F76" s="65">
        <v>6.5</v>
      </c>
      <c r="G76" s="65">
        <v>15</v>
      </c>
      <c r="H76" s="65">
        <v>22.6</v>
      </c>
      <c r="I76" s="65">
        <v>38.8</v>
      </c>
      <c r="J76" s="65">
        <v>44.4</v>
      </c>
      <c r="K76" s="65">
        <v>56</v>
      </c>
      <c r="L76" s="65">
        <v>69.1</v>
      </c>
      <c r="M76" s="65">
        <v>95.7</v>
      </c>
      <c r="N76" s="65">
        <v>120.6</v>
      </c>
      <c r="O76" s="66">
        <v>179.9</v>
      </c>
      <c r="P76" s="1"/>
      <c r="Q76" s="32">
        <f>C$13</f>
        <v>500</v>
      </c>
      <c r="R76" s="67">
        <v>0.4664</v>
      </c>
      <c r="S76" s="68">
        <v>0.5635</v>
      </c>
      <c r="T76" s="68">
        <v>0.5841</v>
      </c>
      <c r="U76" s="68">
        <v>0.6192</v>
      </c>
      <c r="V76" s="68">
        <v>0.6151</v>
      </c>
      <c r="W76" s="68">
        <v>0.6188</v>
      </c>
      <c r="X76" s="68">
        <v>0.7018</v>
      </c>
      <c r="Y76" s="68">
        <v>0.783</v>
      </c>
      <c r="Z76" s="68">
        <v>0.8399</v>
      </c>
      <c r="AA76" s="68">
        <v>0.8962</v>
      </c>
      <c r="AB76" s="68">
        <v>0.9357</v>
      </c>
      <c r="AC76" s="69">
        <v>0.9638</v>
      </c>
    </row>
    <row r="77" spans="2:29" ht="12.75">
      <c r="B77" s="1">
        <f t="shared" si="8"/>
        <v>5</v>
      </c>
      <c r="C77" s="32">
        <f>C$14</f>
        <v>1000</v>
      </c>
      <c r="D77" s="64">
        <v>2.6</v>
      </c>
      <c r="E77" s="65">
        <v>4</v>
      </c>
      <c r="F77" s="65">
        <v>6.6</v>
      </c>
      <c r="G77" s="65">
        <v>14.2</v>
      </c>
      <c r="H77" s="65">
        <v>20.8</v>
      </c>
      <c r="I77" s="65">
        <v>30.8</v>
      </c>
      <c r="J77" s="65">
        <v>38.8</v>
      </c>
      <c r="K77" s="65">
        <v>54.1</v>
      </c>
      <c r="L77" s="65">
        <v>73.5</v>
      </c>
      <c r="M77" s="65">
        <v>104.9</v>
      </c>
      <c r="N77" s="65">
        <v>141.4</v>
      </c>
      <c r="O77" s="66">
        <v>209.3</v>
      </c>
      <c r="P77" s="1"/>
      <c r="Q77" s="32">
        <f>C$14</f>
        <v>1000</v>
      </c>
      <c r="R77" s="67">
        <v>0.4703</v>
      </c>
      <c r="S77" s="68">
        <v>0.4794</v>
      </c>
      <c r="T77" s="68">
        <v>0.4876</v>
      </c>
      <c r="U77" s="68">
        <v>0.6267</v>
      </c>
      <c r="V77" s="68">
        <v>0.6016</v>
      </c>
      <c r="W77" s="68">
        <v>0.7744</v>
      </c>
      <c r="X77" s="68">
        <v>0.7886</v>
      </c>
      <c r="Y77" s="68">
        <v>0.8662</v>
      </c>
      <c r="Z77" s="68">
        <v>0.9349</v>
      </c>
      <c r="AA77" s="68">
        <v>0.9574</v>
      </c>
      <c r="AB77" s="68">
        <v>0.9739</v>
      </c>
      <c r="AC77" s="69">
        <v>0.9999</v>
      </c>
    </row>
    <row r="78" spans="2:29" ht="12.75">
      <c r="B78" s="1">
        <f t="shared" si="8"/>
        <v>6</v>
      </c>
      <c r="C78" s="32">
        <f>C$15</f>
        <v>1500</v>
      </c>
      <c r="D78" s="64">
        <v>2.2</v>
      </c>
      <c r="E78" s="65">
        <v>4</v>
      </c>
      <c r="F78" s="65">
        <v>6</v>
      </c>
      <c r="G78" s="65">
        <v>11.6</v>
      </c>
      <c r="H78" s="65">
        <v>19.3</v>
      </c>
      <c r="I78" s="65">
        <v>29.8</v>
      </c>
      <c r="J78" s="65">
        <v>37.5</v>
      </c>
      <c r="K78" s="65">
        <v>57.3</v>
      </c>
      <c r="L78" s="65">
        <v>77.8</v>
      </c>
      <c r="M78" s="65">
        <v>98</v>
      </c>
      <c r="N78" s="65">
        <v>134.7</v>
      </c>
      <c r="O78" s="66">
        <v>199.1</v>
      </c>
      <c r="P78" s="1"/>
      <c r="Q78" s="32">
        <f>C$15</f>
        <v>1500</v>
      </c>
      <c r="R78" s="67">
        <v>0.4771</v>
      </c>
      <c r="S78" s="68">
        <v>0.5037</v>
      </c>
      <c r="T78" s="68">
        <v>0.4813</v>
      </c>
      <c r="U78" s="68">
        <v>0.6992</v>
      </c>
      <c r="V78" s="68">
        <v>0.7084</v>
      </c>
      <c r="W78" s="68">
        <v>0.8345</v>
      </c>
      <c r="X78" s="68">
        <v>0.8553</v>
      </c>
      <c r="Y78" s="68">
        <v>0.9235</v>
      </c>
      <c r="Z78" s="68">
        <v>0.9582</v>
      </c>
      <c r="AA78" s="68">
        <v>0.9696</v>
      </c>
      <c r="AB78" s="68">
        <v>0.9926</v>
      </c>
      <c r="AC78" s="69">
        <v>0.9999</v>
      </c>
    </row>
    <row r="79" spans="2:29" ht="12.75">
      <c r="B79" s="1">
        <f t="shared" si="8"/>
        <v>7</v>
      </c>
      <c r="C79" s="32">
        <f>C$16</f>
        <v>2000</v>
      </c>
      <c r="D79" s="64">
        <v>2</v>
      </c>
      <c r="E79" s="65">
        <v>3.7</v>
      </c>
      <c r="F79" s="65">
        <v>5.8</v>
      </c>
      <c r="G79" s="65">
        <v>12.7</v>
      </c>
      <c r="H79" s="65">
        <v>17.9</v>
      </c>
      <c r="I79" s="65">
        <v>27.1</v>
      </c>
      <c r="J79" s="65">
        <v>38.7</v>
      </c>
      <c r="K79" s="65">
        <v>52.1</v>
      </c>
      <c r="L79" s="65">
        <v>77.1</v>
      </c>
      <c r="M79" s="65">
        <v>97.2</v>
      </c>
      <c r="N79" s="65">
        <v>122.4</v>
      </c>
      <c r="O79" s="66">
        <v>180.9</v>
      </c>
      <c r="P79" s="1"/>
      <c r="Q79" s="32">
        <f>C$16</f>
        <v>2000</v>
      </c>
      <c r="R79" s="67">
        <v>0.5321</v>
      </c>
      <c r="S79" s="68">
        <v>0.5415</v>
      </c>
      <c r="T79" s="68">
        <v>0.4653</v>
      </c>
      <c r="U79" s="68">
        <v>0.6572</v>
      </c>
      <c r="V79" s="68">
        <v>0.6023</v>
      </c>
      <c r="W79" s="68">
        <v>0.8637</v>
      </c>
      <c r="X79" s="68">
        <v>0.903</v>
      </c>
      <c r="Y79" s="68">
        <v>0.9367</v>
      </c>
      <c r="Z79" s="68">
        <v>0.9676</v>
      </c>
      <c r="AA79" s="68">
        <v>0.9797</v>
      </c>
      <c r="AB79" s="68">
        <v>0.9999</v>
      </c>
      <c r="AC79" s="69">
        <v>0.9999</v>
      </c>
    </row>
    <row r="80" spans="2:29" ht="12.75">
      <c r="B80" s="1">
        <f t="shared" si="8"/>
        <v>8</v>
      </c>
      <c r="C80" s="32">
        <f>C$17</f>
        <v>2500</v>
      </c>
      <c r="D80" s="64">
        <v>1.9</v>
      </c>
      <c r="E80" s="65">
        <v>3.5</v>
      </c>
      <c r="F80" s="65">
        <v>6.3</v>
      </c>
      <c r="G80" s="65">
        <v>12.5</v>
      </c>
      <c r="H80" s="65">
        <v>16.7</v>
      </c>
      <c r="I80" s="65">
        <v>30.5</v>
      </c>
      <c r="J80" s="65">
        <v>41.9</v>
      </c>
      <c r="K80" s="65">
        <v>52.8</v>
      </c>
      <c r="L80" s="65">
        <v>71.6</v>
      </c>
      <c r="M80" s="65">
        <v>98.2</v>
      </c>
      <c r="N80" s="65">
        <v>123.7</v>
      </c>
      <c r="O80" s="66">
        <v>167.9</v>
      </c>
      <c r="P80" s="1"/>
      <c r="Q80" s="32">
        <f>C$17</f>
        <v>2500</v>
      </c>
      <c r="R80" s="67">
        <v>0.4693</v>
      </c>
      <c r="S80" s="68">
        <v>0.5678</v>
      </c>
      <c r="T80" s="68">
        <v>0.5529</v>
      </c>
      <c r="U80" s="68">
        <v>0.6819</v>
      </c>
      <c r="V80" s="68">
        <v>0.6152</v>
      </c>
      <c r="W80" s="68">
        <v>0.9129</v>
      </c>
      <c r="X80" s="68">
        <v>0.9284</v>
      </c>
      <c r="Y80" s="68">
        <v>0.9497</v>
      </c>
      <c r="Z80" s="68">
        <v>0.973</v>
      </c>
      <c r="AA80" s="68">
        <v>0.987</v>
      </c>
      <c r="AB80" s="68">
        <v>0.9999</v>
      </c>
      <c r="AC80" s="69">
        <v>0.9999</v>
      </c>
    </row>
    <row r="81" spans="2:29" ht="12.75">
      <c r="B81" s="1">
        <f t="shared" si="8"/>
        <v>9</v>
      </c>
      <c r="C81" s="32">
        <f>C$18</f>
        <v>3000</v>
      </c>
      <c r="D81" s="64">
        <v>1.8</v>
      </c>
      <c r="E81" s="65">
        <v>3.3</v>
      </c>
      <c r="F81" s="65">
        <v>6.1</v>
      </c>
      <c r="G81" s="65">
        <v>12.4</v>
      </c>
      <c r="H81" s="65">
        <v>15.7</v>
      </c>
      <c r="I81" s="65">
        <v>28.7</v>
      </c>
      <c r="J81" s="65">
        <v>39.4</v>
      </c>
      <c r="K81" s="65">
        <v>49.6</v>
      </c>
      <c r="L81" s="65">
        <v>67.4</v>
      </c>
      <c r="M81" s="65">
        <v>92.4</v>
      </c>
      <c r="N81" s="65">
        <v>116.4</v>
      </c>
      <c r="O81" s="66">
        <v>158</v>
      </c>
      <c r="P81" s="1"/>
      <c r="Q81" s="32">
        <f>C$18</f>
        <v>3000</v>
      </c>
      <c r="R81" s="67">
        <v>0.4902</v>
      </c>
      <c r="S81" s="68">
        <v>0.5439</v>
      </c>
      <c r="T81" s="68">
        <v>0.5604</v>
      </c>
      <c r="U81" s="68">
        <v>0.7042</v>
      </c>
      <c r="V81" s="68">
        <v>0.8153</v>
      </c>
      <c r="W81" s="68">
        <v>0.9196</v>
      </c>
      <c r="X81" s="68">
        <v>0.9364</v>
      </c>
      <c r="Y81" s="68">
        <v>0.9546</v>
      </c>
      <c r="Z81" s="68">
        <v>0.9776</v>
      </c>
      <c r="AA81" s="68">
        <v>0.9935</v>
      </c>
      <c r="AB81" s="68">
        <v>0.9999</v>
      </c>
      <c r="AC81" s="69">
        <v>0.9999</v>
      </c>
    </row>
    <row r="82" spans="2:29" ht="12.75">
      <c r="B82" s="1">
        <f t="shared" si="8"/>
        <v>10</v>
      </c>
      <c r="C82" s="32">
        <f>C$19</f>
        <v>4000</v>
      </c>
      <c r="D82" s="64">
        <v>1.9</v>
      </c>
      <c r="E82" s="65">
        <v>3.1</v>
      </c>
      <c r="F82" s="65">
        <v>5.4</v>
      </c>
      <c r="G82" s="65">
        <v>11.3</v>
      </c>
      <c r="H82" s="65">
        <v>14.2</v>
      </c>
      <c r="I82" s="65">
        <v>26</v>
      </c>
      <c r="J82" s="65">
        <v>35.8</v>
      </c>
      <c r="K82" s="65">
        <v>45.1</v>
      </c>
      <c r="L82" s="65">
        <v>61.2</v>
      </c>
      <c r="M82" s="65">
        <v>84</v>
      </c>
      <c r="N82" s="65">
        <v>105.8</v>
      </c>
      <c r="O82" s="66">
        <v>143.6</v>
      </c>
      <c r="P82" s="1"/>
      <c r="Q82" s="32">
        <f>C$19</f>
        <v>4000</v>
      </c>
      <c r="R82" s="67">
        <v>0.4398</v>
      </c>
      <c r="S82" s="68">
        <v>0.5546</v>
      </c>
      <c r="T82" s="68">
        <v>0.5049</v>
      </c>
      <c r="U82" s="68">
        <v>0.7032</v>
      </c>
      <c r="V82" s="68">
        <v>0.834</v>
      </c>
      <c r="W82" s="68">
        <v>0.9326</v>
      </c>
      <c r="X82" s="68">
        <v>0.947</v>
      </c>
      <c r="Y82" s="68">
        <v>0.9612</v>
      </c>
      <c r="Z82" s="68">
        <v>0.9844</v>
      </c>
      <c r="AA82" s="68">
        <v>0.9999</v>
      </c>
      <c r="AB82" s="68">
        <v>0.9999</v>
      </c>
      <c r="AC82" s="69">
        <v>0.9999</v>
      </c>
    </row>
    <row r="83" spans="2:29" ht="12.75">
      <c r="B83" s="1">
        <f t="shared" si="8"/>
        <v>11</v>
      </c>
      <c r="C83" s="32">
        <f>C$20</f>
        <v>6000</v>
      </c>
      <c r="D83" s="64">
        <v>1.9</v>
      </c>
      <c r="E83" s="65">
        <v>3.7</v>
      </c>
      <c r="F83" s="65">
        <v>5.7</v>
      </c>
      <c r="G83" s="65">
        <v>9.9</v>
      </c>
      <c r="H83" s="65">
        <v>12.4</v>
      </c>
      <c r="I83" s="65">
        <v>24.8</v>
      </c>
      <c r="J83" s="65">
        <v>31.3</v>
      </c>
      <c r="K83" s="65">
        <v>39.4</v>
      </c>
      <c r="L83" s="65">
        <v>53.5</v>
      </c>
      <c r="M83" s="65">
        <v>73.3</v>
      </c>
      <c r="N83" s="65">
        <v>92.4</v>
      </c>
      <c r="O83" s="66">
        <v>125.4</v>
      </c>
      <c r="P83" s="1"/>
      <c r="Q83" s="32">
        <f>C$20</f>
        <v>6000</v>
      </c>
      <c r="R83" s="67">
        <v>0.5767</v>
      </c>
      <c r="S83" s="68">
        <v>0.5381</v>
      </c>
      <c r="T83" s="68">
        <v>0.6114</v>
      </c>
      <c r="U83" s="68">
        <v>0.8562</v>
      </c>
      <c r="V83" s="68">
        <v>0.8556</v>
      </c>
      <c r="W83" s="68">
        <v>0.9512</v>
      </c>
      <c r="X83" s="68">
        <v>0.9571</v>
      </c>
      <c r="Y83" s="68">
        <v>0.9702</v>
      </c>
      <c r="Z83" s="68">
        <v>0.9921</v>
      </c>
      <c r="AA83" s="68">
        <v>0.9999</v>
      </c>
      <c r="AB83" s="68">
        <v>0.9999</v>
      </c>
      <c r="AC83" s="69">
        <v>0.9999</v>
      </c>
    </row>
    <row r="84" spans="2:29" ht="13.5" thickBot="1">
      <c r="B84" s="1">
        <f t="shared" si="8"/>
        <v>12</v>
      </c>
      <c r="C84" s="42">
        <f>C$21</f>
        <v>10000</v>
      </c>
      <c r="D84" s="70">
        <v>1.9</v>
      </c>
      <c r="E84" s="71">
        <v>3.3</v>
      </c>
      <c r="F84" s="71">
        <v>5.6</v>
      </c>
      <c r="G84" s="71">
        <v>10.6</v>
      </c>
      <c r="H84" s="71">
        <v>13.3</v>
      </c>
      <c r="I84" s="71">
        <v>22.8</v>
      </c>
      <c r="J84" s="71">
        <v>28.7</v>
      </c>
      <c r="K84" s="71">
        <v>36.2</v>
      </c>
      <c r="L84" s="71">
        <v>49.1</v>
      </c>
      <c r="M84" s="71">
        <v>61.9</v>
      </c>
      <c r="N84" s="71">
        <v>77.9</v>
      </c>
      <c r="O84" s="72">
        <v>105.8</v>
      </c>
      <c r="P84" s="1"/>
      <c r="Q84" s="42">
        <f>C$21</f>
        <v>10000</v>
      </c>
      <c r="R84" s="73">
        <v>0.5366</v>
      </c>
      <c r="S84" s="74">
        <v>0.4759</v>
      </c>
      <c r="T84" s="74">
        <v>0.5025</v>
      </c>
      <c r="U84" s="74">
        <v>0.8542</v>
      </c>
      <c r="V84" s="74">
        <v>0.9226</v>
      </c>
      <c r="W84" s="74">
        <v>0.9631</v>
      </c>
      <c r="X84" s="74">
        <v>0.9686</v>
      </c>
      <c r="Y84" s="74">
        <v>0.9815</v>
      </c>
      <c r="Z84" s="74">
        <v>0.9999</v>
      </c>
      <c r="AA84" s="74">
        <v>0.9999</v>
      </c>
      <c r="AB84" s="74">
        <v>0.9999</v>
      </c>
      <c r="AC84" s="75">
        <v>0.9999</v>
      </c>
    </row>
    <row r="85" spans="3:29" ht="3" customHeight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3:29" ht="13.5" thickBot="1">
      <c r="C86" s="22" t="s">
        <v>1853</v>
      </c>
      <c r="D86" s="23" t="s">
        <v>1854</v>
      </c>
      <c r="E86" s="1"/>
      <c r="F86" s="1"/>
      <c r="G86" s="1"/>
      <c r="H86" s="1"/>
      <c r="I86" s="1"/>
      <c r="J86" s="23"/>
      <c r="K86" s="1"/>
      <c r="L86" s="1"/>
      <c r="M86" s="1"/>
      <c r="N86" s="54"/>
      <c r="O86" s="55" t="s">
        <v>1849</v>
      </c>
      <c r="P86" s="1"/>
      <c r="Q86" s="23" t="s">
        <v>1855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 thickBot="1">
      <c r="C87" s="26" t="s">
        <v>1508</v>
      </c>
      <c r="D87" s="30">
        <f>D$9</f>
        <v>10</v>
      </c>
      <c r="E87" s="30">
        <f aca="true" t="shared" si="9" ref="E87:O87">E$9</f>
        <v>50</v>
      </c>
      <c r="F87" s="30">
        <f t="shared" si="9"/>
        <v>100</v>
      </c>
      <c r="G87" s="30">
        <f t="shared" si="9"/>
        <v>500</v>
      </c>
      <c r="H87" s="30">
        <f t="shared" si="9"/>
        <v>1000</v>
      </c>
      <c r="I87" s="30">
        <f t="shared" si="9"/>
        <v>5000</v>
      </c>
      <c r="J87" s="30">
        <f t="shared" si="9"/>
        <v>10000</v>
      </c>
      <c r="K87" s="30">
        <f t="shared" si="9"/>
        <v>20000</v>
      </c>
      <c r="L87" s="30">
        <f t="shared" si="9"/>
        <v>50000</v>
      </c>
      <c r="M87" s="30">
        <f t="shared" si="9"/>
        <v>100000</v>
      </c>
      <c r="N87" s="30">
        <f t="shared" si="9"/>
        <v>200000</v>
      </c>
      <c r="O87" s="31">
        <f t="shared" si="9"/>
        <v>500000</v>
      </c>
      <c r="P87" s="1"/>
      <c r="Q87" s="26" t="s">
        <v>1508</v>
      </c>
      <c r="R87" s="30">
        <f>D$9</f>
        <v>10</v>
      </c>
      <c r="S87" s="30">
        <f>E$9</f>
        <v>50</v>
      </c>
      <c r="T87" s="30">
        <f>F$9</f>
        <v>100</v>
      </c>
      <c r="U87" s="30">
        <f>G$9</f>
        <v>500</v>
      </c>
      <c r="V87" s="30">
        <f>H$9</f>
        <v>1000</v>
      </c>
      <c r="W87" s="30">
        <f>I$9</f>
        <v>5000</v>
      </c>
      <c r="X87" s="30">
        <f>J$9</f>
        <v>10000</v>
      </c>
      <c r="Y87" s="30">
        <f>K$9</f>
        <v>20000</v>
      </c>
      <c r="Z87" s="30">
        <f>L$9</f>
        <v>50000</v>
      </c>
      <c r="AA87" s="30">
        <f>M$9</f>
        <v>100000</v>
      </c>
      <c r="AB87" s="30">
        <f>N$9</f>
        <v>200000</v>
      </c>
      <c r="AC87" s="31">
        <f>O$9</f>
        <v>500000</v>
      </c>
    </row>
    <row r="88" spans="2:29" ht="12.75">
      <c r="B88" s="1">
        <v>1</v>
      </c>
      <c r="C88" s="32">
        <f>C$10</f>
        <v>10</v>
      </c>
      <c r="D88" s="58">
        <v>1.3</v>
      </c>
      <c r="E88" s="59">
        <v>2.9</v>
      </c>
      <c r="F88" s="59">
        <v>4.1</v>
      </c>
      <c r="G88" s="59">
        <v>9.1</v>
      </c>
      <c r="H88" s="59">
        <v>12.9</v>
      </c>
      <c r="I88" s="59">
        <v>28.9</v>
      </c>
      <c r="J88" s="59">
        <v>40.8</v>
      </c>
      <c r="K88" s="59">
        <v>57.7</v>
      </c>
      <c r="L88" s="59">
        <v>91.3</v>
      </c>
      <c r="M88" s="59">
        <v>129.1</v>
      </c>
      <c r="N88" s="59">
        <v>182.6</v>
      </c>
      <c r="O88" s="60">
        <v>288.7</v>
      </c>
      <c r="P88" s="1"/>
      <c r="Q88" s="32">
        <f>C$10</f>
        <v>10</v>
      </c>
      <c r="R88" s="61">
        <v>0.8925</v>
      </c>
      <c r="S88" s="62">
        <v>0.889</v>
      </c>
      <c r="T88" s="62">
        <v>0.8923</v>
      </c>
      <c r="U88" s="62">
        <v>0.9099</v>
      </c>
      <c r="V88" s="62">
        <v>0.9217</v>
      </c>
      <c r="W88" s="62">
        <v>0.9421</v>
      </c>
      <c r="X88" s="62">
        <v>0.9493</v>
      </c>
      <c r="Y88" s="62">
        <v>0.8875</v>
      </c>
      <c r="Z88" s="62">
        <v>0.8823</v>
      </c>
      <c r="AA88" s="62">
        <v>0.9268</v>
      </c>
      <c r="AB88" s="62">
        <v>0.9582</v>
      </c>
      <c r="AC88" s="63">
        <v>0.9999</v>
      </c>
    </row>
    <row r="89" spans="2:29" ht="12.75">
      <c r="B89" s="1">
        <f>B88+1</f>
        <v>2</v>
      </c>
      <c r="C89" s="32">
        <f>C$11</f>
        <v>50</v>
      </c>
      <c r="D89" s="64">
        <v>1.3</v>
      </c>
      <c r="E89" s="65">
        <v>2.9</v>
      </c>
      <c r="F89" s="65">
        <v>4.1</v>
      </c>
      <c r="G89" s="65">
        <v>9.1</v>
      </c>
      <c r="H89" s="65">
        <v>12.9</v>
      </c>
      <c r="I89" s="65">
        <v>28.9</v>
      </c>
      <c r="J89" s="65">
        <v>40.8</v>
      </c>
      <c r="K89" s="65">
        <v>57.7</v>
      </c>
      <c r="L89" s="65">
        <v>91.3</v>
      </c>
      <c r="M89" s="65">
        <v>129.1</v>
      </c>
      <c r="N89" s="65">
        <v>182.6</v>
      </c>
      <c r="O89" s="66">
        <v>288.7</v>
      </c>
      <c r="P89" s="1"/>
      <c r="Q89" s="32">
        <f>C$11</f>
        <v>50</v>
      </c>
      <c r="R89" s="67">
        <v>0.8693</v>
      </c>
      <c r="S89" s="68">
        <v>0.8692</v>
      </c>
      <c r="T89" s="68">
        <v>0.8492</v>
      </c>
      <c r="U89" s="68">
        <v>0.8672</v>
      </c>
      <c r="V89" s="68">
        <v>0.8985</v>
      </c>
      <c r="W89" s="68">
        <v>0.8636</v>
      </c>
      <c r="X89" s="68">
        <v>0.8449</v>
      </c>
      <c r="Y89" s="68">
        <v>0.8245</v>
      </c>
      <c r="Z89" s="68">
        <v>0.7841</v>
      </c>
      <c r="AA89" s="68">
        <v>0.7347</v>
      </c>
      <c r="AB89" s="68">
        <v>0.8401</v>
      </c>
      <c r="AC89" s="69">
        <v>0.928</v>
      </c>
    </row>
    <row r="90" spans="2:29" ht="12.75">
      <c r="B90" s="1">
        <f aca="true" t="shared" si="10" ref="B90:B99">B89+1</f>
        <v>3</v>
      </c>
      <c r="C90" s="32">
        <f>C$12</f>
        <v>100</v>
      </c>
      <c r="D90" s="64">
        <v>1.3</v>
      </c>
      <c r="E90" s="65">
        <v>2.9</v>
      </c>
      <c r="F90" s="65">
        <v>4.1</v>
      </c>
      <c r="G90" s="65">
        <v>9.1</v>
      </c>
      <c r="H90" s="65">
        <v>12.9</v>
      </c>
      <c r="I90" s="65">
        <v>28.9</v>
      </c>
      <c r="J90" s="65">
        <v>40.8</v>
      </c>
      <c r="K90" s="65">
        <v>57.7</v>
      </c>
      <c r="L90" s="65">
        <v>91.3</v>
      </c>
      <c r="M90" s="65">
        <v>129.1</v>
      </c>
      <c r="N90" s="65">
        <v>182.6</v>
      </c>
      <c r="O90" s="66">
        <v>288.7</v>
      </c>
      <c r="P90" s="1"/>
      <c r="Q90" s="32">
        <f>C$12</f>
        <v>100</v>
      </c>
      <c r="R90" s="67">
        <v>0.8358</v>
      </c>
      <c r="S90" s="68">
        <v>0.8596</v>
      </c>
      <c r="T90" s="68">
        <v>0.8464</v>
      </c>
      <c r="U90" s="68">
        <v>0.8765</v>
      </c>
      <c r="V90" s="68">
        <v>0.9225</v>
      </c>
      <c r="W90" s="68">
        <v>0.8385</v>
      </c>
      <c r="X90" s="68">
        <v>0.7468</v>
      </c>
      <c r="Y90" s="68">
        <v>0.8075</v>
      </c>
      <c r="Z90" s="68">
        <v>0.717</v>
      </c>
      <c r="AA90" s="68">
        <v>0.7394</v>
      </c>
      <c r="AB90" s="68">
        <v>0.794</v>
      </c>
      <c r="AC90" s="69">
        <v>0.7914</v>
      </c>
    </row>
    <row r="91" spans="2:29" ht="12.75">
      <c r="B91" s="1">
        <f t="shared" si="10"/>
        <v>4</v>
      </c>
      <c r="C91" s="32">
        <f>C$13</f>
        <v>500</v>
      </c>
      <c r="D91" s="64">
        <v>1.3</v>
      </c>
      <c r="E91" s="65">
        <v>2.9</v>
      </c>
      <c r="F91" s="65">
        <v>4.1</v>
      </c>
      <c r="G91" s="65">
        <v>9.1</v>
      </c>
      <c r="H91" s="65">
        <v>12.9</v>
      </c>
      <c r="I91" s="65">
        <v>28.9</v>
      </c>
      <c r="J91" s="65">
        <v>40.8</v>
      </c>
      <c r="K91" s="65">
        <v>57.7</v>
      </c>
      <c r="L91" s="65">
        <v>91.3</v>
      </c>
      <c r="M91" s="65">
        <v>129.1</v>
      </c>
      <c r="N91" s="65">
        <v>182.6</v>
      </c>
      <c r="O91" s="66">
        <v>288.7</v>
      </c>
      <c r="P91" s="1"/>
      <c r="Q91" s="32">
        <f>C$13</f>
        <v>500</v>
      </c>
      <c r="R91" s="67">
        <v>0.8016</v>
      </c>
      <c r="S91" s="68">
        <v>0.8364</v>
      </c>
      <c r="T91" s="68">
        <v>0.8641</v>
      </c>
      <c r="U91" s="68">
        <v>0.8379</v>
      </c>
      <c r="V91" s="68">
        <v>0.7856</v>
      </c>
      <c r="W91" s="68">
        <v>0.648</v>
      </c>
      <c r="X91" s="68">
        <v>0.6714</v>
      </c>
      <c r="Y91" s="68">
        <v>0.6871</v>
      </c>
      <c r="Z91" s="68">
        <v>0.6163</v>
      </c>
      <c r="AA91" s="68">
        <v>0.6212</v>
      </c>
      <c r="AB91" s="68">
        <v>0.6148</v>
      </c>
      <c r="AC91" s="69">
        <v>0.6705</v>
      </c>
    </row>
    <row r="92" spans="2:29" ht="12.75">
      <c r="B92" s="1">
        <f t="shared" si="10"/>
        <v>5</v>
      </c>
      <c r="C92" s="32">
        <f>C$14</f>
        <v>1000</v>
      </c>
      <c r="D92" s="64">
        <v>1.3</v>
      </c>
      <c r="E92" s="65">
        <v>2.9</v>
      </c>
      <c r="F92" s="65">
        <v>4.1</v>
      </c>
      <c r="G92" s="65">
        <v>9.1</v>
      </c>
      <c r="H92" s="65">
        <v>12.9</v>
      </c>
      <c r="I92" s="65">
        <v>28.9</v>
      </c>
      <c r="J92" s="65">
        <v>40.8</v>
      </c>
      <c r="K92" s="65">
        <v>57.7</v>
      </c>
      <c r="L92" s="65">
        <v>91.3</v>
      </c>
      <c r="M92" s="65">
        <v>129.1</v>
      </c>
      <c r="N92" s="65">
        <v>182.6</v>
      </c>
      <c r="O92" s="66">
        <v>288.7</v>
      </c>
      <c r="P92" s="1"/>
      <c r="Q92" s="32">
        <f>C$14</f>
        <v>1000</v>
      </c>
      <c r="R92" s="67">
        <v>0.7831</v>
      </c>
      <c r="S92" s="68">
        <v>0.7655</v>
      </c>
      <c r="T92" s="68">
        <v>0.7528</v>
      </c>
      <c r="U92" s="68">
        <v>0.7447</v>
      </c>
      <c r="V92" s="68">
        <v>0.6552</v>
      </c>
      <c r="W92" s="68">
        <v>0.6375</v>
      </c>
      <c r="X92" s="68">
        <v>0.6036</v>
      </c>
      <c r="Y92" s="68">
        <v>0.6777</v>
      </c>
      <c r="Z92" s="68">
        <v>0.7017</v>
      </c>
      <c r="AA92" s="68">
        <v>0.7357</v>
      </c>
      <c r="AB92" s="68">
        <v>0.7798</v>
      </c>
      <c r="AC92" s="69">
        <v>0.8314</v>
      </c>
    </row>
    <row r="93" spans="2:29" ht="12.75">
      <c r="B93" s="1">
        <f t="shared" si="10"/>
        <v>6</v>
      </c>
      <c r="C93" s="32">
        <f>C$15</f>
        <v>1500</v>
      </c>
      <c r="D93" s="64">
        <v>1.3</v>
      </c>
      <c r="E93" s="65">
        <v>2.9</v>
      </c>
      <c r="F93" s="65">
        <v>4.1</v>
      </c>
      <c r="G93" s="65">
        <v>9.1</v>
      </c>
      <c r="H93" s="65">
        <v>12.9</v>
      </c>
      <c r="I93" s="65">
        <v>28.9</v>
      </c>
      <c r="J93" s="65">
        <v>40.8</v>
      </c>
      <c r="K93" s="65">
        <v>57.7</v>
      </c>
      <c r="L93" s="65">
        <v>91.3</v>
      </c>
      <c r="M93" s="65">
        <v>129.1</v>
      </c>
      <c r="N93" s="65">
        <v>182.6</v>
      </c>
      <c r="O93" s="66">
        <v>288.7</v>
      </c>
      <c r="P93" s="1"/>
      <c r="Q93" s="32">
        <f>C$15</f>
        <v>1500</v>
      </c>
      <c r="R93" s="67">
        <v>0.7658</v>
      </c>
      <c r="S93" s="68">
        <v>0.7372</v>
      </c>
      <c r="T93" s="68">
        <v>0.6529</v>
      </c>
      <c r="U93" s="68">
        <v>0.7559</v>
      </c>
      <c r="V93" s="68">
        <v>0.6834</v>
      </c>
      <c r="W93" s="68">
        <v>0.6567</v>
      </c>
      <c r="X93" s="68">
        <v>0.6142</v>
      </c>
      <c r="Y93" s="68">
        <v>0.7494</v>
      </c>
      <c r="Z93" s="68">
        <v>0.7741</v>
      </c>
      <c r="AA93" s="68">
        <v>0.7424</v>
      </c>
      <c r="AB93" s="68">
        <v>0.7966</v>
      </c>
      <c r="AC93" s="69">
        <v>0.8451</v>
      </c>
    </row>
    <row r="94" spans="2:29" ht="12.75">
      <c r="B94" s="1">
        <f t="shared" si="10"/>
        <v>7</v>
      </c>
      <c r="C94" s="32">
        <f>C$16</f>
        <v>2000</v>
      </c>
      <c r="D94" s="64">
        <v>1.3</v>
      </c>
      <c r="E94" s="65">
        <v>2.9</v>
      </c>
      <c r="F94" s="65">
        <v>4.1</v>
      </c>
      <c r="G94" s="65">
        <v>9.1</v>
      </c>
      <c r="H94" s="65">
        <v>12.9</v>
      </c>
      <c r="I94" s="65">
        <v>28.9</v>
      </c>
      <c r="J94" s="65">
        <v>40.8</v>
      </c>
      <c r="K94" s="65">
        <v>57.7</v>
      </c>
      <c r="L94" s="65">
        <v>91.3</v>
      </c>
      <c r="M94" s="65">
        <v>129.1</v>
      </c>
      <c r="N94" s="65">
        <v>182.6</v>
      </c>
      <c r="O94" s="66">
        <v>288.7</v>
      </c>
      <c r="P94" s="1"/>
      <c r="Q94" s="32">
        <f>C$16</f>
        <v>2000</v>
      </c>
      <c r="R94" s="67">
        <v>0.7878</v>
      </c>
      <c r="S94" s="68">
        <v>0.7406</v>
      </c>
      <c r="T94" s="68">
        <v>0.6211</v>
      </c>
      <c r="U94" s="68">
        <v>0.6586</v>
      </c>
      <c r="V94" s="68">
        <v>0.5589</v>
      </c>
      <c r="W94" s="68">
        <v>0.6263</v>
      </c>
      <c r="X94" s="68">
        <v>0.6497</v>
      </c>
      <c r="Y94" s="68">
        <v>0.7157</v>
      </c>
      <c r="Z94" s="68">
        <v>0.7946</v>
      </c>
      <c r="AA94" s="68">
        <v>0.7709</v>
      </c>
      <c r="AB94" s="68">
        <v>0.7749</v>
      </c>
      <c r="AC94" s="69">
        <v>0.8302</v>
      </c>
    </row>
    <row r="95" spans="2:29" ht="12.75">
      <c r="B95" s="1">
        <f t="shared" si="10"/>
        <v>8</v>
      </c>
      <c r="C95" s="32">
        <f>C$17</f>
        <v>2500</v>
      </c>
      <c r="D95" s="64">
        <v>1.3</v>
      </c>
      <c r="E95" s="65">
        <v>2.9</v>
      </c>
      <c r="F95" s="65">
        <v>4.1</v>
      </c>
      <c r="G95" s="65">
        <v>9.1</v>
      </c>
      <c r="H95" s="65">
        <v>12.9</v>
      </c>
      <c r="I95" s="65">
        <v>28.9</v>
      </c>
      <c r="J95" s="65">
        <v>40.8</v>
      </c>
      <c r="K95" s="65">
        <v>57.7</v>
      </c>
      <c r="L95" s="65">
        <v>91.3</v>
      </c>
      <c r="M95" s="65">
        <v>129.1</v>
      </c>
      <c r="N95" s="65">
        <v>182.6</v>
      </c>
      <c r="O95" s="66">
        <v>288.7</v>
      </c>
      <c r="P95" s="1"/>
      <c r="Q95" s="32">
        <f>C$17</f>
        <v>2500</v>
      </c>
      <c r="R95" s="67">
        <v>0.7207</v>
      </c>
      <c r="S95" s="68">
        <v>0.6915</v>
      </c>
      <c r="T95" s="68">
        <v>0.6289</v>
      </c>
      <c r="U95" s="68">
        <v>0.6213</v>
      </c>
      <c r="V95" s="68">
        <v>0.532</v>
      </c>
      <c r="W95" s="68">
        <v>0.6991</v>
      </c>
      <c r="X95" s="68">
        <v>0.7246</v>
      </c>
      <c r="Y95" s="76">
        <v>0.7461</v>
      </c>
      <c r="Z95" s="76">
        <v>0.7755</v>
      </c>
      <c r="AA95" s="68">
        <v>0.8017</v>
      </c>
      <c r="AB95" s="68">
        <v>0.8046</v>
      </c>
      <c r="AC95" s="69">
        <v>0.8182</v>
      </c>
    </row>
    <row r="96" spans="2:29" ht="12.75">
      <c r="B96" s="1">
        <f t="shared" si="10"/>
        <v>9</v>
      </c>
      <c r="C96" s="32">
        <f>C$18</f>
        <v>3000</v>
      </c>
      <c r="D96" s="64">
        <v>1.3</v>
      </c>
      <c r="E96" s="65">
        <v>2.9</v>
      </c>
      <c r="F96" s="65">
        <v>4.1</v>
      </c>
      <c r="G96" s="65">
        <v>9.1</v>
      </c>
      <c r="H96" s="65">
        <v>12.9</v>
      </c>
      <c r="I96" s="65">
        <v>28.9</v>
      </c>
      <c r="J96" s="65">
        <v>40.8</v>
      </c>
      <c r="K96" s="65">
        <v>57.7</v>
      </c>
      <c r="L96" s="65">
        <v>91.3</v>
      </c>
      <c r="M96" s="65">
        <v>129.1</v>
      </c>
      <c r="N96" s="65">
        <v>182.6</v>
      </c>
      <c r="O96" s="66">
        <v>288.7</v>
      </c>
      <c r="P96" s="1"/>
      <c r="Q96" s="32">
        <f>C$18</f>
        <v>3000</v>
      </c>
      <c r="R96" s="67">
        <v>0.7149</v>
      </c>
      <c r="S96" s="68">
        <v>0.6334</v>
      </c>
      <c r="T96" s="68">
        <v>0.5989</v>
      </c>
      <c r="U96" s="68">
        <v>0.5931</v>
      </c>
      <c r="V96" s="68">
        <v>0.6115</v>
      </c>
      <c r="W96" s="68">
        <v>0.6878</v>
      </c>
      <c r="X96" s="68">
        <v>0.7032</v>
      </c>
      <c r="Y96" s="76">
        <v>0.7275</v>
      </c>
      <c r="Z96" s="76">
        <v>0.7588</v>
      </c>
      <c r="AA96" s="68">
        <v>0.7862</v>
      </c>
      <c r="AB96" s="68">
        <v>0.7928</v>
      </c>
      <c r="AC96" s="69">
        <v>0.8071</v>
      </c>
    </row>
    <row r="97" spans="2:29" ht="12.75">
      <c r="B97" s="1">
        <f t="shared" si="10"/>
        <v>10</v>
      </c>
      <c r="C97" s="32">
        <f>C$19</f>
        <v>4000</v>
      </c>
      <c r="D97" s="64">
        <v>1.3</v>
      </c>
      <c r="E97" s="65">
        <v>2.9</v>
      </c>
      <c r="F97" s="65">
        <v>4.1</v>
      </c>
      <c r="G97" s="65">
        <v>9.1</v>
      </c>
      <c r="H97" s="65">
        <v>12.9</v>
      </c>
      <c r="I97" s="65">
        <v>28.9</v>
      </c>
      <c r="J97" s="65">
        <v>40.8</v>
      </c>
      <c r="K97" s="65">
        <v>57.7</v>
      </c>
      <c r="L97" s="65">
        <v>91.3</v>
      </c>
      <c r="M97" s="65">
        <v>129.1</v>
      </c>
      <c r="N97" s="65">
        <v>182.6</v>
      </c>
      <c r="O97" s="66">
        <v>288.7</v>
      </c>
      <c r="P97" s="1"/>
      <c r="Q97" s="32">
        <f>C$19</f>
        <v>4000</v>
      </c>
      <c r="R97" s="67">
        <v>0.6363</v>
      </c>
      <c r="S97" s="68">
        <v>0.5778</v>
      </c>
      <c r="T97" s="68">
        <v>0.4849</v>
      </c>
      <c r="U97" s="68">
        <v>0.5626</v>
      </c>
      <c r="V97" s="68">
        <v>0.5848</v>
      </c>
      <c r="W97" s="68">
        <v>0.6525</v>
      </c>
      <c r="X97" s="68">
        <v>0.6683</v>
      </c>
      <c r="Y97" s="76">
        <v>0.6949</v>
      </c>
      <c r="Z97" s="76">
        <v>0.7321</v>
      </c>
      <c r="AA97" s="68">
        <v>0.7591</v>
      </c>
      <c r="AB97" s="68">
        <v>0.7699</v>
      </c>
      <c r="AC97" s="69">
        <v>0.7867</v>
      </c>
    </row>
    <row r="98" spans="2:29" ht="12.75">
      <c r="B98" s="1">
        <f t="shared" si="10"/>
        <v>11</v>
      </c>
      <c r="C98" s="32">
        <f>C$20</f>
        <v>6000</v>
      </c>
      <c r="D98" s="64">
        <v>1.3</v>
      </c>
      <c r="E98" s="65">
        <v>2.9</v>
      </c>
      <c r="F98" s="65">
        <v>4.1</v>
      </c>
      <c r="G98" s="65">
        <v>9.1</v>
      </c>
      <c r="H98" s="65">
        <v>12.9</v>
      </c>
      <c r="I98" s="65">
        <v>28.9</v>
      </c>
      <c r="J98" s="65">
        <v>40.8</v>
      </c>
      <c r="K98" s="65">
        <v>57.7</v>
      </c>
      <c r="L98" s="65">
        <v>91.3</v>
      </c>
      <c r="M98" s="65">
        <v>129.1</v>
      </c>
      <c r="N98" s="65">
        <v>182.6</v>
      </c>
      <c r="O98" s="66">
        <v>288.7</v>
      </c>
      <c r="P98" s="1"/>
      <c r="Q98" s="32">
        <f>C$20</f>
        <v>6000</v>
      </c>
      <c r="R98" s="67">
        <v>0.7005</v>
      </c>
      <c r="S98" s="68">
        <v>0.502</v>
      </c>
      <c r="T98" s="68">
        <v>0.4617</v>
      </c>
      <c r="U98" s="68">
        <v>0.6236</v>
      </c>
      <c r="V98" s="68">
        <v>0.5528</v>
      </c>
      <c r="W98" s="68">
        <v>0.6584</v>
      </c>
      <c r="X98" s="68">
        <v>0.6247</v>
      </c>
      <c r="Y98" s="76">
        <v>0.652</v>
      </c>
      <c r="Z98" s="76">
        <v>0.6916</v>
      </c>
      <c r="AA98" s="68">
        <v>0.7207</v>
      </c>
      <c r="AB98" s="68">
        <v>0.7331</v>
      </c>
      <c r="AC98" s="69">
        <v>0.7548</v>
      </c>
    </row>
    <row r="99" spans="2:29" ht="13.5" thickBot="1">
      <c r="B99" s="1">
        <f t="shared" si="10"/>
        <v>12</v>
      </c>
      <c r="C99" s="42">
        <f>C$21</f>
        <v>10000</v>
      </c>
      <c r="D99" s="70">
        <v>1.3</v>
      </c>
      <c r="E99" s="71">
        <v>2.9</v>
      </c>
      <c r="F99" s="71">
        <v>4.1</v>
      </c>
      <c r="G99" s="71">
        <v>9.1</v>
      </c>
      <c r="H99" s="71">
        <v>12.9</v>
      </c>
      <c r="I99" s="71">
        <v>28.9</v>
      </c>
      <c r="J99" s="71">
        <v>40.8</v>
      </c>
      <c r="K99" s="71">
        <v>57.7</v>
      </c>
      <c r="L99" s="71">
        <v>91.3</v>
      </c>
      <c r="M99" s="71">
        <v>129.1</v>
      </c>
      <c r="N99" s="71">
        <v>182.6</v>
      </c>
      <c r="O99" s="72">
        <v>288.7</v>
      </c>
      <c r="P99" s="1"/>
      <c r="Q99" s="42">
        <f>C$21</f>
        <v>10000</v>
      </c>
      <c r="R99" s="73">
        <v>0.5665</v>
      </c>
      <c r="S99" s="74">
        <v>0.3469</v>
      </c>
      <c r="T99" s="74">
        <v>0.3205</v>
      </c>
      <c r="U99" s="74">
        <v>0.5933</v>
      </c>
      <c r="V99" s="74">
        <v>0.6234</v>
      </c>
      <c r="W99" s="74">
        <v>0.6506</v>
      </c>
      <c r="X99" s="74">
        <v>0.6222</v>
      </c>
      <c r="Y99" s="77">
        <v>0.6508</v>
      </c>
      <c r="Z99" s="77">
        <v>0.6949</v>
      </c>
      <c r="AA99" s="74">
        <v>0.6703</v>
      </c>
      <c r="AB99" s="74">
        <v>0.686</v>
      </c>
      <c r="AC99" s="75">
        <v>0.7093</v>
      </c>
    </row>
    <row r="100" spans="3:16" ht="8.2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"/>
    </row>
    <row r="101" spans="3:29" ht="12.75">
      <c r="C101" s="18" t="s">
        <v>1502</v>
      </c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1"/>
      <c r="Q101" s="21" t="s">
        <v>1856</v>
      </c>
      <c r="R101" s="19"/>
      <c r="S101" s="19"/>
      <c r="T101" s="19"/>
      <c r="U101" s="19"/>
      <c r="V101" s="19"/>
      <c r="W101" s="19"/>
      <c r="X101" s="20"/>
      <c r="Y101" s="19"/>
      <c r="Z101" s="19"/>
      <c r="AA101" s="19"/>
      <c r="AB101" s="19"/>
      <c r="AC101" s="19"/>
    </row>
    <row r="102" spans="3:29" ht="13.5" thickBot="1">
      <c r="C102" s="22" t="s">
        <v>1857</v>
      </c>
      <c r="D102" s="23" t="s">
        <v>1858</v>
      </c>
      <c r="E102" s="1"/>
      <c r="F102" s="1"/>
      <c r="P102" s="1"/>
      <c r="Q102" s="23" t="s">
        <v>1859</v>
      </c>
      <c r="R102" s="1"/>
      <c r="S102" s="1"/>
      <c r="T102" s="1"/>
      <c r="U102" s="1"/>
      <c r="V102" s="56"/>
      <c r="W102" s="56"/>
      <c r="X102" s="57" t="s">
        <v>1860</v>
      </c>
      <c r="Y102" s="52"/>
      <c r="Z102" s="51"/>
      <c r="AA102" s="52"/>
      <c r="AB102" s="52"/>
      <c r="AC102" s="53" t="s">
        <v>1861</v>
      </c>
    </row>
    <row r="103" spans="3:29" ht="13.5" thickBot="1">
      <c r="C103" s="26" t="s">
        <v>1508</v>
      </c>
      <c r="D103" s="30">
        <f>D$9</f>
        <v>10</v>
      </c>
      <c r="E103" s="30">
        <f aca="true" t="shared" si="11" ref="E103:O103">E$9</f>
        <v>50</v>
      </c>
      <c r="F103" s="30">
        <f t="shared" si="11"/>
        <v>100</v>
      </c>
      <c r="G103" s="30">
        <f t="shared" si="11"/>
        <v>500</v>
      </c>
      <c r="H103" s="30">
        <f t="shared" si="11"/>
        <v>1000</v>
      </c>
      <c r="I103" s="30">
        <f t="shared" si="11"/>
        <v>5000</v>
      </c>
      <c r="J103" s="30">
        <f t="shared" si="11"/>
        <v>10000</v>
      </c>
      <c r="K103" s="30">
        <f t="shared" si="11"/>
        <v>20000</v>
      </c>
      <c r="L103" s="30">
        <f t="shared" si="11"/>
        <v>50000</v>
      </c>
      <c r="M103" s="30">
        <f t="shared" si="11"/>
        <v>100000</v>
      </c>
      <c r="N103" s="30">
        <f t="shared" si="11"/>
        <v>200000</v>
      </c>
      <c r="O103" s="31">
        <f t="shared" si="11"/>
        <v>500000</v>
      </c>
      <c r="P103" s="1"/>
      <c r="Q103" s="26" t="s">
        <v>1508</v>
      </c>
      <c r="R103" s="30">
        <f>D$9</f>
        <v>10</v>
      </c>
      <c r="S103" s="30">
        <f>E$9</f>
        <v>50</v>
      </c>
      <c r="T103" s="30">
        <f>F$9</f>
        <v>100</v>
      </c>
      <c r="U103" s="30">
        <f>G$9</f>
        <v>500</v>
      </c>
      <c r="V103" s="30">
        <f>H$9</f>
        <v>1000</v>
      </c>
      <c r="W103" s="30">
        <f>I$9</f>
        <v>5000</v>
      </c>
      <c r="X103" s="30">
        <f>J$9</f>
        <v>10000</v>
      </c>
      <c r="Y103" s="30">
        <f>K$9</f>
        <v>20000</v>
      </c>
      <c r="Z103" s="30">
        <f>L$9</f>
        <v>50000</v>
      </c>
      <c r="AA103" s="30">
        <f>M$9</f>
        <v>100000</v>
      </c>
      <c r="AB103" s="30">
        <f>N$9</f>
        <v>200000</v>
      </c>
      <c r="AC103" s="31">
        <f>O$9</f>
        <v>500000</v>
      </c>
    </row>
    <row r="104" spans="2:29" ht="12.75">
      <c r="B104" s="1">
        <v>1</v>
      </c>
      <c r="C104" s="32">
        <f>C$10</f>
        <v>10</v>
      </c>
      <c r="D104" s="36">
        <v>0.002313</v>
      </c>
      <c r="E104" s="37">
        <v>0.00098</v>
      </c>
      <c r="F104" s="37">
        <v>0.00177</v>
      </c>
      <c r="G104" s="37">
        <v>0.003453</v>
      </c>
      <c r="H104" s="37">
        <v>0.005831</v>
      </c>
      <c r="I104" s="37">
        <v>0.03114</v>
      </c>
      <c r="J104" s="37">
        <v>0.173761</v>
      </c>
      <c r="K104" s="37">
        <v>1.341664</v>
      </c>
      <c r="L104" s="37">
        <v>3.96162</v>
      </c>
      <c r="M104" s="37">
        <v>11.225012</v>
      </c>
      <c r="N104" s="37">
        <v>41.718941</v>
      </c>
      <c r="O104" s="38">
        <v>218.256608</v>
      </c>
      <c r="P104" s="1"/>
      <c r="Q104" s="32">
        <f>C$10</f>
        <v>10</v>
      </c>
      <c r="R104" s="36">
        <v>1.7</v>
      </c>
      <c r="S104" s="37">
        <v>1.62</v>
      </c>
      <c r="T104" s="37">
        <v>1.61</v>
      </c>
      <c r="U104" s="37">
        <v>2.24</v>
      </c>
      <c r="V104" s="37">
        <v>2.62</v>
      </c>
      <c r="W104" s="37">
        <v>3.81</v>
      </c>
      <c r="X104" s="37">
        <v>4.55</v>
      </c>
      <c r="Y104" s="37">
        <v>1.94</v>
      </c>
      <c r="Z104" s="37">
        <v>1.67</v>
      </c>
      <c r="AA104" s="37">
        <v>2.47</v>
      </c>
      <c r="AB104" s="37">
        <v>5.42</v>
      </c>
      <c r="AC104" s="38">
        <v>14.66</v>
      </c>
    </row>
    <row r="105" spans="2:29" ht="12.75">
      <c r="B105" s="1">
        <f>B104+1</f>
        <v>2</v>
      </c>
      <c r="C105" s="32">
        <f>C$11</f>
        <v>50</v>
      </c>
      <c r="D105" s="39">
        <v>0.001536</v>
      </c>
      <c r="E105" s="40">
        <v>0.000926</v>
      </c>
      <c r="F105" s="40">
        <v>0.000708</v>
      </c>
      <c r="G105" s="40">
        <v>0.004625</v>
      </c>
      <c r="H105" s="40">
        <v>0.009075</v>
      </c>
      <c r="I105" s="40">
        <v>0.049936</v>
      </c>
      <c r="J105" s="40">
        <v>0.250691</v>
      </c>
      <c r="K105" s="40">
        <v>0.639456</v>
      </c>
      <c r="L105" s="40">
        <v>1.020093</v>
      </c>
      <c r="M105" s="40">
        <v>1.564847</v>
      </c>
      <c r="N105" s="40">
        <v>4.505771</v>
      </c>
      <c r="O105" s="41">
        <v>23.761048</v>
      </c>
      <c r="P105" s="1"/>
      <c r="Q105" s="32">
        <f>C$11</f>
        <v>50</v>
      </c>
      <c r="R105" s="39">
        <v>1.36</v>
      </c>
      <c r="S105" s="40">
        <v>1.28</v>
      </c>
      <c r="T105" s="40">
        <v>1.19</v>
      </c>
      <c r="U105" s="40">
        <v>1.65</v>
      </c>
      <c r="V105" s="40">
        <v>2.16</v>
      </c>
      <c r="W105" s="40">
        <v>1.65</v>
      </c>
      <c r="X105" s="40">
        <v>1.3</v>
      </c>
      <c r="Y105" s="40">
        <v>1.43</v>
      </c>
      <c r="Z105" s="40">
        <v>1.25</v>
      </c>
      <c r="AA105" s="40">
        <v>1.29</v>
      </c>
      <c r="AB105" s="40">
        <v>2.49</v>
      </c>
      <c r="AC105" s="41">
        <v>7</v>
      </c>
    </row>
    <row r="106" spans="2:29" ht="12.75">
      <c r="B106" s="1">
        <f aca="true" t="shared" si="12" ref="B106:B115">B105+1</f>
        <v>3</v>
      </c>
      <c r="C106" s="32">
        <f>C$12</f>
        <v>100</v>
      </c>
      <c r="D106" s="39">
        <v>0.00351</v>
      </c>
      <c r="E106" s="40">
        <v>0.001893</v>
      </c>
      <c r="F106" s="40">
        <v>0.000761</v>
      </c>
      <c r="G106" s="40">
        <v>0.005681</v>
      </c>
      <c r="H106" s="40">
        <v>0.015365</v>
      </c>
      <c r="I106" s="40">
        <v>0.047254</v>
      </c>
      <c r="J106" s="40">
        <v>0.218853</v>
      </c>
      <c r="K106" s="40">
        <v>0.331516</v>
      </c>
      <c r="L106" s="40">
        <v>0.342097</v>
      </c>
      <c r="M106" s="40">
        <v>0.631989</v>
      </c>
      <c r="N106" s="40">
        <v>1.729077</v>
      </c>
      <c r="O106" s="41">
        <v>4.958035</v>
      </c>
      <c r="P106" s="1"/>
      <c r="Q106" s="32">
        <f>C$12</f>
        <v>100</v>
      </c>
      <c r="R106" s="39">
        <v>1.15</v>
      </c>
      <c r="S106" s="40">
        <v>1.23</v>
      </c>
      <c r="T106" s="40">
        <v>1.1</v>
      </c>
      <c r="U106" s="40">
        <v>1.78</v>
      </c>
      <c r="V106" s="40">
        <v>2.98</v>
      </c>
      <c r="W106" s="40">
        <v>1.35</v>
      </c>
      <c r="X106" s="40">
        <v>1.07</v>
      </c>
      <c r="Y106" s="40">
        <v>1.61</v>
      </c>
      <c r="Z106" s="40">
        <v>1.53</v>
      </c>
      <c r="AA106" s="40">
        <v>2.46</v>
      </c>
      <c r="AB106" s="40">
        <v>4.5</v>
      </c>
      <c r="AC106" s="41">
        <v>6.97</v>
      </c>
    </row>
    <row r="107" spans="2:29" ht="12.75">
      <c r="B107" s="1">
        <f t="shared" si="12"/>
        <v>4</v>
      </c>
      <c r="C107" s="32">
        <f>C$13</f>
        <v>500</v>
      </c>
      <c r="D107" s="39">
        <v>0.004773</v>
      </c>
      <c r="E107" s="40">
        <v>0.005322</v>
      </c>
      <c r="F107" s="40">
        <v>0.001505</v>
      </c>
      <c r="G107" s="40">
        <v>0.006107</v>
      </c>
      <c r="H107" s="40">
        <v>0.019583</v>
      </c>
      <c r="I107" s="40">
        <v>0.046137</v>
      </c>
      <c r="J107" s="40">
        <v>0.067425</v>
      </c>
      <c r="K107" s="40">
        <v>0.156365</v>
      </c>
      <c r="L107" s="40">
        <v>0.436545</v>
      </c>
      <c r="M107" s="40">
        <v>1.161811</v>
      </c>
      <c r="N107" s="40">
        <v>3.989101</v>
      </c>
      <c r="O107" s="41">
        <v>15.148562</v>
      </c>
      <c r="P107" s="1"/>
      <c r="Q107" s="32">
        <f>C$13</f>
        <v>500</v>
      </c>
      <c r="R107" s="39">
        <v>1.18</v>
      </c>
      <c r="S107" s="40">
        <v>1.38</v>
      </c>
      <c r="T107" s="40">
        <v>1.55</v>
      </c>
      <c r="U107" s="40">
        <v>1.94</v>
      </c>
      <c r="V107" s="40">
        <v>1.8</v>
      </c>
      <c r="W107" s="40">
        <v>1.83</v>
      </c>
      <c r="X107" s="40">
        <v>2.77</v>
      </c>
      <c r="Y107" s="40">
        <v>3.99</v>
      </c>
      <c r="Z107" s="40">
        <v>5.54</v>
      </c>
      <c r="AA107" s="40">
        <v>9.54</v>
      </c>
      <c r="AB107" s="40">
        <v>15.64</v>
      </c>
      <c r="AC107" s="41">
        <v>34.87</v>
      </c>
    </row>
    <row r="108" spans="2:29" ht="12.75">
      <c r="B108" s="1">
        <f t="shared" si="12"/>
        <v>5</v>
      </c>
      <c r="C108" s="32">
        <f>C$14</f>
        <v>1000</v>
      </c>
      <c r="D108" s="39">
        <v>0.004222</v>
      </c>
      <c r="E108" s="40">
        <v>0.006153</v>
      </c>
      <c r="F108" s="40">
        <v>0.003137</v>
      </c>
      <c r="G108" s="40">
        <v>0.010234</v>
      </c>
      <c r="H108" s="40">
        <v>0.023203</v>
      </c>
      <c r="I108" s="40">
        <v>0.045689</v>
      </c>
      <c r="J108" s="40">
        <v>0.11692</v>
      </c>
      <c r="K108" s="40">
        <v>0.302076</v>
      </c>
      <c r="L108" s="40">
        <v>1.151895</v>
      </c>
      <c r="M108" s="40">
        <v>3.214266</v>
      </c>
      <c r="N108" s="40">
        <v>12.192863</v>
      </c>
      <c r="O108" s="41">
        <v>46.049314</v>
      </c>
      <c r="P108" s="1"/>
      <c r="Q108" s="32">
        <f>C$14</f>
        <v>1000</v>
      </c>
      <c r="R108" s="39">
        <v>1.11</v>
      </c>
      <c r="S108" s="40">
        <v>1.14</v>
      </c>
      <c r="T108" s="40">
        <v>1.18</v>
      </c>
      <c r="U108" s="40">
        <v>2</v>
      </c>
      <c r="V108" s="40">
        <v>1.83</v>
      </c>
      <c r="W108" s="40">
        <v>3.67</v>
      </c>
      <c r="X108" s="40">
        <v>4.11</v>
      </c>
      <c r="Y108" s="40">
        <v>7.29</v>
      </c>
      <c r="Z108" s="40">
        <v>15.26</v>
      </c>
      <c r="AA108" s="40">
        <v>28.17</v>
      </c>
      <c r="AB108" s="40">
        <v>46.31</v>
      </c>
      <c r="AC108" s="41">
        <v>121.41</v>
      </c>
    </row>
    <row r="109" spans="2:29" ht="12.75">
      <c r="B109" s="1">
        <f t="shared" si="12"/>
        <v>6</v>
      </c>
      <c r="C109" s="32">
        <f>C$15</f>
        <v>1500</v>
      </c>
      <c r="D109" s="39">
        <v>0.006837</v>
      </c>
      <c r="E109" s="40">
        <v>0.008162</v>
      </c>
      <c r="F109" s="40">
        <v>0.00488</v>
      </c>
      <c r="G109" s="40">
        <v>0.008222</v>
      </c>
      <c r="H109" s="40">
        <v>0.028307</v>
      </c>
      <c r="I109" s="40">
        <v>0.063362</v>
      </c>
      <c r="J109" s="40">
        <v>0.190413</v>
      </c>
      <c r="K109" s="40">
        <v>0.542397</v>
      </c>
      <c r="L109" s="40">
        <v>2.097603</v>
      </c>
      <c r="M109" s="40">
        <v>5.319514</v>
      </c>
      <c r="N109" s="40">
        <v>20.735687</v>
      </c>
      <c r="O109" s="41">
        <v>78.340235</v>
      </c>
      <c r="P109" s="1"/>
      <c r="Q109" s="32">
        <f>C$15</f>
        <v>1500</v>
      </c>
      <c r="R109" s="39">
        <v>1.14</v>
      </c>
      <c r="S109" s="40">
        <v>1.24</v>
      </c>
      <c r="T109" s="40">
        <v>1.03</v>
      </c>
      <c r="U109" s="40">
        <v>2.61</v>
      </c>
      <c r="V109" s="40">
        <v>2.72</v>
      </c>
      <c r="W109" s="40">
        <v>5.58</v>
      </c>
      <c r="X109" s="40">
        <v>6.64</v>
      </c>
      <c r="Y109" s="40">
        <v>13</v>
      </c>
      <c r="Z109" s="40">
        <v>28.17</v>
      </c>
      <c r="AA109" s="40">
        <v>41.95</v>
      </c>
      <c r="AB109" s="40">
        <v>66.17</v>
      </c>
      <c r="AC109" s="41">
        <v>187.22</v>
      </c>
    </row>
    <row r="110" spans="2:29" ht="12.75">
      <c r="B110" s="1">
        <f t="shared" si="12"/>
        <v>7</v>
      </c>
      <c r="C110" s="32">
        <f>C$16</f>
        <v>2000</v>
      </c>
      <c r="D110" s="39">
        <v>0.004285</v>
      </c>
      <c r="E110" s="40">
        <v>0.006809</v>
      </c>
      <c r="F110" s="40">
        <v>0.004785</v>
      </c>
      <c r="G110" s="40">
        <v>0.01276</v>
      </c>
      <c r="H110" s="40">
        <v>0.018128</v>
      </c>
      <c r="I110" s="40">
        <v>0.084288</v>
      </c>
      <c r="J110" s="40">
        <v>0.284163</v>
      </c>
      <c r="K110" s="40">
        <v>0.723084</v>
      </c>
      <c r="L110" s="40">
        <v>3.050964</v>
      </c>
      <c r="M110" s="40">
        <v>7.915902</v>
      </c>
      <c r="N110" s="40">
        <v>28.851307</v>
      </c>
      <c r="O110" s="41">
        <v>110.319646</v>
      </c>
      <c r="P110" s="1"/>
      <c r="Q110" s="32">
        <f>C$16</f>
        <v>2000</v>
      </c>
      <c r="R110" s="39">
        <v>1.22</v>
      </c>
      <c r="S110" s="40">
        <v>1.32</v>
      </c>
      <c r="T110" s="40">
        <v>1.09</v>
      </c>
      <c r="U110" s="40">
        <v>2.57</v>
      </c>
      <c r="V110" s="40">
        <v>1.86</v>
      </c>
      <c r="W110" s="40">
        <v>7.14</v>
      </c>
      <c r="X110" s="40">
        <v>9.97</v>
      </c>
      <c r="Y110" s="40">
        <v>16.2</v>
      </c>
      <c r="Z110" s="40">
        <v>38.7</v>
      </c>
      <c r="AA110" s="40">
        <v>53.26</v>
      </c>
      <c r="AB110" s="40">
        <v>90.95</v>
      </c>
      <c r="AC110" s="41">
        <v>220.73</v>
      </c>
    </row>
    <row r="111" spans="2:29" ht="12.75">
      <c r="B111" s="1">
        <f t="shared" si="12"/>
        <v>8</v>
      </c>
      <c r="C111" s="32">
        <f>C$17</f>
        <v>2500</v>
      </c>
      <c r="D111" s="39">
        <v>0.001463</v>
      </c>
      <c r="E111" s="40">
        <v>0.00493</v>
      </c>
      <c r="F111" s="40">
        <v>0.007933</v>
      </c>
      <c r="G111" s="40">
        <v>0.015203</v>
      </c>
      <c r="H111" s="40">
        <v>0.019159</v>
      </c>
      <c r="I111" s="40">
        <v>0.1444</v>
      </c>
      <c r="J111" s="40">
        <v>0.413125</v>
      </c>
      <c r="K111" s="40">
        <v>0.985602</v>
      </c>
      <c r="L111" s="40">
        <v>3.889869</v>
      </c>
      <c r="M111" s="40">
        <v>10.913474</v>
      </c>
      <c r="N111" s="40">
        <v>39.683957</v>
      </c>
      <c r="O111" s="41">
        <v>144.003952</v>
      </c>
      <c r="P111" s="1"/>
      <c r="Q111" s="32">
        <f>C$17</f>
        <v>2500</v>
      </c>
      <c r="R111" s="39">
        <v>1.04</v>
      </c>
      <c r="S111" s="40">
        <v>1.66</v>
      </c>
      <c r="T111" s="40">
        <v>1.32</v>
      </c>
      <c r="U111" s="40">
        <v>2.84</v>
      </c>
      <c r="V111" s="40">
        <v>2.08</v>
      </c>
      <c r="W111" s="40">
        <v>10.86</v>
      </c>
      <c r="X111" s="40">
        <v>14.1</v>
      </c>
      <c r="Y111" s="40">
        <v>21.25</v>
      </c>
      <c r="Z111" s="40">
        <v>45.01</v>
      </c>
      <c r="AA111" s="40">
        <v>61.01</v>
      </c>
      <c r="AB111" s="40">
        <v>117.86</v>
      </c>
      <c r="AC111" s="41">
        <v>201.5</v>
      </c>
    </row>
    <row r="112" spans="2:29" ht="12.75">
      <c r="B112" s="1">
        <f t="shared" si="12"/>
        <v>9</v>
      </c>
      <c r="C112" s="32">
        <f>C$18</f>
        <v>3000</v>
      </c>
      <c r="D112" s="39">
        <v>0.001863</v>
      </c>
      <c r="E112" s="40">
        <v>0.004905</v>
      </c>
      <c r="F112" s="40">
        <v>0.008978</v>
      </c>
      <c r="G112" s="40">
        <v>0.017574</v>
      </c>
      <c r="H112" s="40">
        <v>0.021458</v>
      </c>
      <c r="I112" s="40">
        <v>0.148036</v>
      </c>
      <c r="J112" s="40">
        <v>0.496237</v>
      </c>
      <c r="K112" s="40">
        <v>1.197447</v>
      </c>
      <c r="L112" s="40">
        <v>4.74257</v>
      </c>
      <c r="M112" s="40">
        <v>13.321253</v>
      </c>
      <c r="N112" s="40">
        <v>49.171314</v>
      </c>
      <c r="O112" s="41">
        <v>178.27927</v>
      </c>
      <c r="P112" s="1"/>
      <c r="Q112" s="32">
        <f>C$18</f>
        <v>3000</v>
      </c>
      <c r="R112" s="39">
        <v>1.11</v>
      </c>
      <c r="S112" s="40">
        <v>1.52</v>
      </c>
      <c r="T112" s="40">
        <v>1.36</v>
      </c>
      <c r="U112" s="40">
        <v>3.1</v>
      </c>
      <c r="V112" s="40">
        <v>4.67</v>
      </c>
      <c r="W112" s="40">
        <v>12.22</v>
      </c>
      <c r="X112" s="40">
        <v>16.12</v>
      </c>
      <c r="Y112" s="40">
        <v>25.25</v>
      </c>
      <c r="Z112" s="40">
        <v>49.91</v>
      </c>
      <c r="AA112" s="40">
        <v>67.95</v>
      </c>
      <c r="AB112" s="40">
        <v>133.84</v>
      </c>
      <c r="AC112" s="41">
        <v>184.65</v>
      </c>
    </row>
    <row r="113" spans="2:29" ht="12.75">
      <c r="B113" s="1">
        <f t="shared" si="12"/>
        <v>10</v>
      </c>
      <c r="C113" s="32">
        <f>C$19</f>
        <v>4000</v>
      </c>
      <c r="D113" s="39">
        <v>0.004001</v>
      </c>
      <c r="E113" s="40">
        <v>0.005771</v>
      </c>
      <c r="F113" s="40">
        <v>0.007388</v>
      </c>
      <c r="G113" s="40">
        <v>0.011948</v>
      </c>
      <c r="H113" s="40">
        <v>0.023891</v>
      </c>
      <c r="I113" s="40">
        <v>0.194826</v>
      </c>
      <c r="J113" s="40">
        <v>0.657974</v>
      </c>
      <c r="K113" s="40">
        <v>1.605543</v>
      </c>
      <c r="L113" s="40">
        <v>6.492498</v>
      </c>
      <c r="M113" s="40">
        <v>18.228901</v>
      </c>
      <c r="N113" s="40">
        <v>68.200782</v>
      </c>
      <c r="O113" s="41">
        <v>248.784293</v>
      </c>
      <c r="P113" s="1"/>
      <c r="Q113" s="32">
        <f>C$19</f>
        <v>4000</v>
      </c>
      <c r="R113" s="39">
        <v>0.89</v>
      </c>
      <c r="S113" s="40">
        <v>1.58</v>
      </c>
      <c r="T113" s="40">
        <v>1.24</v>
      </c>
      <c r="U113" s="40">
        <v>2.66</v>
      </c>
      <c r="V113" s="40">
        <v>5.56</v>
      </c>
      <c r="W113" s="40">
        <v>15.12</v>
      </c>
      <c r="X113" s="40">
        <v>19.78</v>
      </c>
      <c r="Y113" s="40">
        <v>32</v>
      </c>
      <c r="Z113" s="40">
        <v>57.07</v>
      </c>
      <c r="AA113" s="40">
        <v>86.4</v>
      </c>
      <c r="AB113" s="40">
        <v>141.3</v>
      </c>
      <c r="AC113" s="41">
        <v>160.73</v>
      </c>
    </row>
    <row r="114" spans="2:29" ht="12.75">
      <c r="B114" s="1">
        <f t="shared" si="12"/>
        <v>11</v>
      </c>
      <c r="C114" s="32">
        <f>C$20</f>
        <v>6000</v>
      </c>
      <c r="D114" s="39">
        <v>0.009025</v>
      </c>
      <c r="E114" s="40">
        <v>0.019283</v>
      </c>
      <c r="F114" s="40">
        <v>0.013762</v>
      </c>
      <c r="G114" s="40">
        <v>0.012065</v>
      </c>
      <c r="H114" s="40">
        <v>0.024646</v>
      </c>
      <c r="I114" s="40">
        <v>0.316155</v>
      </c>
      <c r="J114" s="40">
        <v>0.993083</v>
      </c>
      <c r="K114" s="40">
        <v>2.445854</v>
      </c>
      <c r="L114" s="40">
        <v>9.994657</v>
      </c>
      <c r="M114" s="40">
        <v>28.586749</v>
      </c>
      <c r="N114" s="40">
        <v>107.230052</v>
      </c>
      <c r="O114" s="41">
        <v>397.991379</v>
      </c>
      <c r="P114" s="1"/>
      <c r="Q114" s="32">
        <f>C$20</f>
        <v>6000</v>
      </c>
      <c r="R114" s="39">
        <v>1.45</v>
      </c>
      <c r="S114" s="40">
        <v>1.25</v>
      </c>
      <c r="T114" s="40">
        <v>1.69</v>
      </c>
      <c r="U114" s="40">
        <v>6.34</v>
      </c>
      <c r="V114" s="40">
        <v>7.12</v>
      </c>
      <c r="W114" s="40">
        <v>22.36</v>
      </c>
      <c r="X114" s="40">
        <v>27.71</v>
      </c>
      <c r="Y114" s="40">
        <v>42.43</v>
      </c>
      <c r="Z114" s="40">
        <v>65.24</v>
      </c>
      <c r="AA114" s="40">
        <v>109.81</v>
      </c>
      <c r="AB114" s="40">
        <v>115.02</v>
      </c>
      <c r="AC114" s="41">
        <v>133.18</v>
      </c>
    </row>
    <row r="115" spans="2:29" ht="13.5" thickBot="1">
      <c r="B115" s="1">
        <f t="shared" si="12"/>
        <v>12</v>
      </c>
      <c r="C115" s="42">
        <f>C$21</f>
        <v>10000</v>
      </c>
      <c r="D115" s="43">
        <v>0.020528</v>
      </c>
      <c r="E115" s="44">
        <v>0.01474</v>
      </c>
      <c r="F115" s="44">
        <v>0.008894</v>
      </c>
      <c r="G115" s="44">
        <v>0.035378</v>
      </c>
      <c r="H115" s="44">
        <v>0.05979</v>
      </c>
      <c r="I115" s="44">
        <v>0.565249</v>
      </c>
      <c r="J115" s="44">
        <v>1.816968</v>
      </c>
      <c r="K115" s="44">
        <v>4.505452</v>
      </c>
      <c r="L115" s="44">
        <v>18.762689</v>
      </c>
      <c r="M115" s="44">
        <v>49.900979</v>
      </c>
      <c r="N115" s="44">
        <v>189.492243</v>
      </c>
      <c r="O115" s="45">
        <v>710.372882</v>
      </c>
      <c r="P115" s="1"/>
      <c r="Q115" s="42">
        <f>C$21</f>
        <v>10000</v>
      </c>
      <c r="R115" s="43">
        <v>1.39</v>
      </c>
      <c r="S115" s="44">
        <v>1.13</v>
      </c>
      <c r="T115" s="44">
        <v>1.23</v>
      </c>
      <c r="U115" s="44">
        <v>6.38</v>
      </c>
      <c r="V115" s="44">
        <v>13.08</v>
      </c>
      <c r="W115" s="44">
        <v>34.15</v>
      </c>
      <c r="X115" s="44">
        <v>40.53</v>
      </c>
      <c r="Y115" s="44">
        <v>54.9</v>
      </c>
      <c r="Z115" s="44">
        <v>86.68</v>
      </c>
      <c r="AA115" s="44">
        <v>86.23</v>
      </c>
      <c r="AB115" s="44">
        <v>89.02</v>
      </c>
      <c r="AC115" s="45">
        <v>104.14</v>
      </c>
    </row>
    <row r="116" spans="3:29" ht="3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3:29" ht="13.5" thickBot="1">
      <c r="C117" s="22" t="s">
        <v>1862</v>
      </c>
      <c r="D117" s="23" t="s">
        <v>1863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3" t="s">
        <v>1864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 thickBot="1">
      <c r="C118" s="26" t="s">
        <v>1508</v>
      </c>
      <c r="D118" s="30">
        <f>D$9</f>
        <v>10</v>
      </c>
      <c r="E118" s="30">
        <f aca="true" t="shared" si="13" ref="E118:O118">E$9</f>
        <v>50</v>
      </c>
      <c r="F118" s="30">
        <f t="shared" si="13"/>
        <v>100</v>
      </c>
      <c r="G118" s="30">
        <f t="shared" si="13"/>
        <v>500</v>
      </c>
      <c r="H118" s="30">
        <f t="shared" si="13"/>
        <v>1000</v>
      </c>
      <c r="I118" s="30">
        <f t="shared" si="13"/>
        <v>5000</v>
      </c>
      <c r="J118" s="30">
        <f t="shared" si="13"/>
        <v>10000</v>
      </c>
      <c r="K118" s="30">
        <f t="shared" si="13"/>
        <v>20000</v>
      </c>
      <c r="L118" s="30">
        <f t="shared" si="13"/>
        <v>50000</v>
      </c>
      <c r="M118" s="30">
        <f t="shared" si="13"/>
        <v>100000</v>
      </c>
      <c r="N118" s="30">
        <f t="shared" si="13"/>
        <v>200000</v>
      </c>
      <c r="O118" s="31">
        <f t="shared" si="13"/>
        <v>500000</v>
      </c>
      <c r="P118" s="1"/>
      <c r="Q118" s="26" t="s">
        <v>1508</v>
      </c>
      <c r="R118" s="30">
        <f>D$9</f>
        <v>10</v>
      </c>
      <c r="S118" s="30">
        <f>E$9</f>
        <v>50</v>
      </c>
      <c r="T118" s="30">
        <f>F$9</f>
        <v>100</v>
      </c>
      <c r="U118" s="30">
        <f>G$9</f>
        <v>500</v>
      </c>
      <c r="V118" s="30">
        <f>H$9</f>
        <v>1000</v>
      </c>
      <c r="W118" s="30">
        <f>I$9</f>
        <v>5000</v>
      </c>
      <c r="X118" s="30">
        <f>J$9</f>
        <v>10000</v>
      </c>
      <c r="Y118" s="30">
        <f>K$9</f>
        <v>20000</v>
      </c>
      <c r="Z118" s="30">
        <f>L$9</f>
        <v>50000</v>
      </c>
      <c r="AA118" s="30">
        <f>M$9</f>
        <v>100000</v>
      </c>
      <c r="AB118" s="30">
        <f>N$9</f>
        <v>200000</v>
      </c>
      <c r="AC118" s="31">
        <f>O$9</f>
        <v>500000</v>
      </c>
    </row>
    <row r="119" spans="2:29" ht="12.75">
      <c r="B119" s="1">
        <v>1</v>
      </c>
      <c r="C119" s="32">
        <f>C$10</f>
        <v>10</v>
      </c>
      <c r="D119" s="61">
        <v>0.0115</v>
      </c>
      <c r="E119" s="62">
        <v>0.0171</v>
      </c>
      <c r="F119" s="62">
        <v>0.0283</v>
      </c>
      <c r="G119" s="62">
        <v>0.1036</v>
      </c>
      <c r="H119" s="62">
        <v>0.1942</v>
      </c>
      <c r="I119" s="62">
        <v>0.6558</v>
      </c>
      <c r="J119" s="62">
        <v>1.5814</v>
      </c>
      <c r="K119" s="62">
        <v>7.4601</v>
      </c>
      <c r="L119" s="62">
        <v>18.6071</v>
      </c>
      <c r="M119" s="62">
        <v>34.7234</v>
      </c>
      <c r="N119" s="62">
        <v>49.5203</v>
      </c>
      <c r="O119" s="63">
        <v>74.1818</v>
      </c>
      <c r="P119" s="1"/>
      <c r="Q119" s="32">
        <f>C$10</f>
        <v>10</v>
      </c>
      <c r="R119" s="36">
        <v>9.39</v>
      </c>
      <c r="S119" s="37">
        <v>9.23</v>
      </c>
      <c r="T119" s="37">
        <v>8.9</v>
      </c>
      <c r="U119" s="37">
        <v>10.45</v>
      </c>
      <c r="V119" s="37">
        <v>12.18</v>
      </c>
      <c r="W119" s="37">
        <v>17.67</v>
      </c>
      <c r="X119" s="37">
        <v>20.87</v>
      </c>
      <c r="Y119" s="37">
        <v>8.76</v>
      </c>
      <c r="Z119" s="37">
        <v>7.31</v>
      </c>
      <c r="AA119" s="37">
        <v>10.43</v>
      </c>
      <c r="AB119" s="37">
        <v>20.33</v>
      </c>
      <c r="AC119" s="38">
        <v>47.41</v>
      </c>
    </row>
    <row r="120" spans="2:29" ht="12.75">
      <c r="B120" s="1">
        <f>B119+1</f>
        <v>2</v>
      </c>
      <c r="C120" s="32">
        <f>C$11</f>
        <v>50</v>
      </c>
      <c r="D120" s="67">
        <v>0.003</v>
      </c>
      <c r="E120" s="68">
        <v>0.0075</v>
      </c>
      <c r="F120" s="68">
        <v>0.0115</v>
      </c>
      <c r="G120" s="68">
        <v>0.0592</v>
      </c>
      <c r="H120" s="68">
        <v>0.0912</v>
      </c>
      <c r="I120" s="68">
        <v>0.4778</v>
      </c>
      <c r="J120" s="68">
        <v>1.1791</v>
      </c>
      <c r="K120" s="68">
        <v>2.6588</v>
      </c>
      <c r="L120" s="68">
        <v>4.6703</v>
      </c>
      <c r="M120" s="68">
        <v>7.4601</v>
      </c>
      <c r="N120" s="68">
        <v>14.9079</v>
      </c>
      <c r="O120" s="69">
        <v>34.7234</v>
      </c>
      <c r="P120" s="1"/>
      <c r="Q120" s="32">
        <f>C$11</f>
        <v>50</v>
      </c>
      <c r="R120" s="39">
        <v>7.49</v>
      </c>
      <c r="S120" s="40">
        <v>7.29</v>
      </c>
      <c r="T120" s="40">
        <v>6.52</v>
      </c>
      <c r="U120" s="40">
        <v>7.59</v>
      </c>
      <c r="V120" s="40">
        <v>9.85</v>
      </c>
      <c r="W120" s="40">
        <v>7.13</v>
      </c>
      <c r="X120" s="40">
        <v>5.75</v>
      </c>
      <c r="Y120" s="40">
        <v>5.45</v>
      </c>
      <c r="Z120" s="40">
        <v>3.75</v>
      </c>
      <c r="AA120" s="40">
        <v>3.18</v>
      </c>
      <c r="AB120" s="40">
        <v>5.66</v>
      </c>
      <c r="AC120" s="41">
        <v>10.69</v>
      </c>
    </row>
    <row r="121" spans="2:29" ht="12.75">
      <c r="B121" s="1">
        <f aca="true" t="shared" si="14" ref="B121:B130">B120+1</f>
        <v>3</v>
      </c>
      <c r="C121" s="32">
        <f>C$12</f>
        <v>100</v>
      </c>
      <c r="D121" s="67">
        <v>0.0033</v>
      </c>
      <c r="E121" s="68">
        <v>0.0075</v>
      </c>
      <c r="F121" s="68">
        <v>0.0075</v>
      </c>
      <c r="G121" s="68">
        <v>0.0283</v>
      </c>
      <c r="H121" s="68">
        <v>0.0631</v>
      </c>
      <c r="I121" s="68">
        <v>0.3083</v>
      </c>
      <c r="J121" s="68">
        <v>0.9942</v>
      </c>
      <c r="K121" s="68">
        <v>1.1329</v>
      </c>
      <c r="L121" s="68">
        <v>1.6924</v>
      </c>
      <c r="M121" s="68">
        <v>2.813</v>
      </c>
      <c r="N121" s="68">
        <v>4.6703</v>
      </c>
      <c r="O121" s="69">
        <v>13.0583</v>
      </c>
      <c r="P121" s="1"/>
      <c r="Q121" s="32">
        <f>C$12</f>
        <v>100</v>
      </c>
      <c r="R121" s="39">
        <v>5.33</v>
      </c>
      <c r="S121" s="40">
        <v>6.69</v>
      </c>
      <c r="T121" s="40">
        <v>5.98</v>
      </c>
      <c r="U121" s="40">
        <v>7.78</v>
      </c>
      <c r="V121" s="40">
        <v>12.79</v>
      </c>
      <c r="W121" s="40">
        <v>5.77</v>
      </c>
      <c r="X121" s="40">
        <v>3.51</v>
      </c>
      <c r="Y121" s="40">
        <v>4.43</v>
      </c>
      <c r="Z121" s="40">
        <v>2.73</v>
      </c>
      <c r="AA121" s="40">
        <v>3.34</v>
      </c>
      <c r="AB121" s="40">
        <v>3.96</v>
      </c>
      <c r="AC121" s="41">
        <v>4.35</v>
      </c>
    </row>
    <row r="122" spans="2:29" ht="12.75">
      <c r="B122" s="1">
        <f t="shared" si="14"/>
        <v>4</v>
      </c>
      <c r="C122" s="32">
        <f>C$13</f>
        <v>500</v>
      </c>
      <c r="D122" s="67">
        <v>0.002</v>
      </c>
      <c r="E122" s="68">
        <v>0.0033</v>
      </c>
      <c r="F122" s="68">
        <v>0.0022</v>
      </c>
      <c r="G122" s="68">
        <v>0.0122</v>
      </c>
      <c r="H122" s="68">
        <v>0.0283</v>
      </c>
      <c r="I122" s="68">
        <v>0.1036</v>
      </c>
      <c r="J122" s="68">
        <v>0.1757</v>
      </c>
      <c r="K122" s="68">
        <v>0.3083</v>
      </c>
      <c r="L122" s="68">
        <v>0.6913</v>
      </c>
      <c r="M122" s="68">
        <v>1.4704</v>
      </c>
      <c r="N122" s="68">
        <v>3.1212</v>
      </c>
      <c r="O122" s="69">
        <v>7.4601</v>
      </c>
      <c r="P122" s="1"/>
      <c r="Q122" s="32">
        <f>C$13</f>
        <v>500</v>
      </c>
      <c r="R122" s="39">
        <v>4.61</v>
      </c>
      <c r="S122" s="40">
        <v>5.36</v>
      </c>
      <c r="T122" s="40">
        <v>6.97</v>
      </c>
      <c r="U122" s="40">
        <v>5.74</v>
      </c>
      <c r="V122" s="40">
        <v>3.88</v>
      </c>
      <c r="W122" s="40">
        <v>2.09</v>
      </c>
      <c r="X122" s="40">
        <v>2.43</v>
      </c>
      <c r="Y122" s="40">
        <v>2.6</v>
      </c>
      <c r="Z122" s="40">
        <v>1.75</v>
      </c>
      <c r="AA122" s="40">
        <v>2.02</v>
      </c>
      <c r="AB122" s="40">
        <v>1.8</v>
      </c>
      <c r="AC122" s="41">
        <v>2.43</v>
      </c>
    </row>
    <row r="123" spans="2:29" ht="12.75">
      <c r="B123" s="1">
        <f t="shared" si="14"/>
        <v>5</v>
      </c>
      <c r="C123" s="32">
        <f>C$14</f>
        <v>1000</v>
      </c>
      <c r="D123" s="67">
        <v>0.0014</v>
      </c>
      <c r="E123" s="68">
        <v>0.003</v>
      </c>
      <c r="F123" s="68">
        <v>0.003</v>
      </c>
      <c r="G123" s="68">
        <v>0.0122</v>
      </c>
      <c r="H123" s="68">
        <v>0.0261</v>
      </c>
      <c r="I123" s="68">
        <v>0.0671</v>
      </c>
      <c r="J123" s="68">
        <v>0.1757</v>
      </c>
      <c r="K123" s="68">
        <v>0.3083</v>
      </c>
      <c r="L123" s="68">
        <v>0.6913</v>
      </c>
      <c r="M123" s="68">
        <v>1.4704</v>
      </c>
      <c r="N123" s="68">
        <v>3.1212</v>
      </c>
      <c r="O123" s="69">
        <v>7.4601</v>
      </c>
      <c r="P123" s="1"/>
      <c r="Q123" s="32">
        <f>C$14</f>
        <v>1000</v>
      </c>
      <c r="R123" s="39">
        <v>3.99</v>
      </c>
      <c r="S123" s="40">
        <v>3.66</v>
      </c>
      <c r="T123" s="40">
        <v>3.45</v>
      </c>
      <c r="U123" s="40">
        <v>3.33</v>
      </c>
      <c r="V123" s="40">
        <v>2.31</v>
      </c>
      <c r="W123" s="40">
        <v>2</v>
      </c>
      <c r="X123" s="40">
        <v>1.81</v>
      </c>
      <c r="Y123" s="40">
        <v>2.5</v>
      </c>
      <c r="Z123" s="40">
        <v>2.57</v>
      </c>
      <c r="AA123" s="40">
        <v>3.28</v>
      </c>
      <c r="AB123" s="40">
        <v>3.77</v>
      </c>
      <c r="AC123" s="41">
        <v>5.46</v>
      </c>
    </row>
    <row r="124" spans="2:29" ht="12.75">
      <c r="B124" s="1">
        <f t="shared" si="14"/>
        <v>6</v>
      </c>
      <c r="C124" s="32">
        <f>C$15</f>
        <v>1500</v>
      </c>
      <c r="D124" s="67">
        <v>0.0014</v>
      </c>
      <c r="E124" s="68">
        <v>0.003</v>
      </c>
      <c r="F124" s="68">
        <v>0.0033</v>
      </c>
      <c r="G124" s="68">
        <v>0.0075</v>
      </c>
      <c r="H124" s="68">
        <v>0.0199</v>
      </c>
      <c r="I124" s="68">
        <v>0.0631</v>
      </c>
      <c r="J124" s="68">
        <v>0.1757</v>
      </c>
      <c r="K124" s="68">
        <v>0.3083</v>
      </c>
      <c r="L124" s="68">
        <v>0.6913</v>
      </c>
      <c r="M124" s="68">
        <v>1.4704</v>
      </c>
      <c r="N124" s="68">
        <v>3.1212</v>
      </c>
      <c r="O124" s="69">
        <v>7.4601</v>
      </c>
      <c r="P124" s="1"/>
      <c r="Q124" s="32">
        <f>C$15</f>
        <v>1500</v>
      </c>
      <c r="R124" s="39">
        <v>3.66</v>
      </c>
      <c r="S124" s="40">
        <v>3.22</v>
      </c>
      <c r="T124" s="40">
        <v>2.06</v>
      </c>
      <c r="U124" s="40">
        <v>3.36</v>
      </c>
      <c r="V124" s="40">
        <v>2.44</v>
      </c>
      <c r="W124" s="40">
        <v>2.29</v>
      </c>
      <c r="X124" s="40">
        <v>1.89</v>
      </c>
      <c r="Y124" s="40">
        <v>3.4</v>
      </c>
      <c r="Z124" s="40">
        <v>3.58</v>
      </c>
      <c r="AA124" s="40">
        <v>3.38</v>
      </c>
      <c r="AB124" s="40">
        <v>4.13</v>
      </c>
      <c r="AC124" s="41">
        <v>6.09</v>
      </c>
    </row>
    <row r="125" spans="2:29" ht="12.75">
      <c r="B125" s="1">
        <f t="shared" si="14"/>
        <v>7</v>
      </c>
      <c r="C125" s="32">
        <f>C$16</f>
        <v>2000</v>
      </c>
      <c r="D125" s="67">
        <v>0.0009</v>
      </c>
      <c r="E125" s="68">
        <v>0.0022</v>
      </c>
      <c r="F125" s="68">
        <v>0.003</v>
      </c>
      <c r="G125" s="68">
        <v>0.0107</v>
      </c>
      <c r="H125" s="68">
        <v>0.018</v>
      </c>
      <c r="I125" s="68">
        <v>0.0631</v>
      </c>
      <c r="J125" s="68">
        <v>0.1757</v>
      </c>
      <c r="K125" s="68">
        <v>0.3083</v>
      </c>
      <c r="L125" s="68">
        <v>0.6913</v>
      </c>
      <c r="M125" s="68">
        <v>1.4704</v>
      </c>
      <c r="N125" s="68">
        <v>3.1212</v>
      </c>
      <c r="O125" s="69">
        <v>7.4601</v>
      </c>
      <c r="P125" s="1"/>
      <c r="Q125" s="32">
        <f>C$16</f>
        <v>2000</v>
      </c>
      <c r="R125" s="39">
        <v>3.82</v>
      </c>
      <c r="S125" s="40">
        <v>3.13</v>
      </c>
      <c r="T125" s="40">
        <v>1.95</v>
      </c>
      <c r="U125" s="40">
        <v>2.59</v>
      </c>
      <c r="V125" s="40">
        <v>1.56</v>
      </c>
      <c r="W125" s="40">
        <v>2</v>
      </c>
      <c r="X125" s="40">
        <v>2.22</v>
      </c>
      <c r="Y125" s="40">
        <v>2.93</v>
      </c>
      <c r="Z125" s="40">
        <v>4</v>
      </c>
      <c r="AA125" s="40">
        <v>3.84</v>
      </c>
      <c r="AB125" s="40">
        <v>3.68</v>
      </c>
      <c r="AC125" s="41">
        <v>5.41</v>
      </c>
    </row>
    <row r="126" spans="2:29" ht="12.75">
      <c r="B126" s="1">
        <f t="shared" si="14"/>
        <v>8</v>
      </c>
      <c r="C126" s="32">
        <f>C$17</f>
        <v>2500</v>
      </c>
      <c r="D126" s="67">
        <v>0.0006</v>
      </c>
      <c r="E126" s="68">
        <v>0.002</v>
      </c>
      <c r="F126" s="68">
        <v>0.0033</v>
      </c>
      <c r="G126" s="68">
        <v>0.0107</v>
      </c>
      <c r="H126" s="68">
        <v>0.0171</v>
      </c>
      <c r="I126" s="68">
        <v>0.0671</v>
      </c>
      <c r="J126" s="68">
        <v>0.1757</v>
      </c>
      <c r="K126" s="68">
        <v>0.3083</v>
      </c>
      <c r="L126" s="68">
        <v>0.6913</v>
      </c>
      <c r="M126" s="68">
        <v>1.4704</v>
      </c>
      <c r="N126" s="68">
        <v>3.1212</v>
      </c>
      <c r="O126" s="69">
        <v>7.4601</v>
      </c>
      <c r="P126" s="1"/>
      <c r="Q126" s="32">
        <f>C$17</f>
        <v>2500</v>
      </c>
      <c r="R126" s="39">
        <v>2.87</v>
      </c>
      <c r="S126" s="40">
        <v>2.79</v>
      </c>
      <c r="T126" s="40">
        <v>1.84</v>
      </c>
      <c r="U126" s="40">
        <v>2.22</v>
      </c>
      <c r="V126" s="40">
        <v>1.5</v>
      </c>
      <c r="W126" s="40">
        <v>2.61</v>
      </c>
      <c r="X126" s="40">
        <v>3.05</v>
      </c>
      <c r="Y126" s="40">
        <v>3.35</v>
      </c>
      <c r="Z126" s="40">
        <v>3.6</v>
      </c>
      <c r="AA126" s="40">
        <v>4.53</v>
      </c>
      <c r="AB126" s="40">
        <v>4.35</v>
      </c>
      <c r="AC126" s="41">
        <v>4.95</v>
      </c>
    </row>
    <row r="127" spans="2:29" ht="12.75">
      <c r="B127" s="1">
        <f t="shared" si="14"/>
        <v>9</v>
      </c>
      <c r="C127" s="32">
        <f>C$18</f>
        <v>3000</v>
      </c>
      <c r="D127" s="67">
        <v>0.0006</v>
      </c>
      <c r="E127" s="68">
        <v>0.002</v>
      </c>
      <c r="F127" s="68">
        <v>0.0033</v>
      </c>
      <c r="G127" s="68">
        <v>0.0107</v>
      </c>
      <c r="H127" s="68">
        <v>0.0129</v>
      </c>
      <c r="I127" s="68">
        <v>0.0631</v>
      </c>
      <c r="J127" s="68">
        <v>0.1757</v>
      </c>
      <c r="K127" s="68">
        <v>0.3083</v>
      </c>
      <c r="L127" s="68">
        <v>0.6913</v>
      </c>
      <c r="M127" s="68">
        <v>1.4704</v>
      </c>
      <c r="N127" s="68">
        <v>3.1212</v>
      </c>
      <c r="O127" s="69">
        <v>7.4601</v>
      </c>
      <c r="P127" s="1"/>
      <c r="Q127" s="32">
        <f>C$18</f>
        <v>3000</v>
      </c>
      <c r="R127" s="39">
        <v>2.8</v>
      </c>
      <c r="S127" s="40">
        <v>2.19</v>
      </c>
      <c r="T127" s="40">
        <v>1.59</v>
      </c>
      <c r="U127" s="40">
        <v>1.96</v>
      </c>
      <c r="V127" s="40">
        <v>1.77</v>
      </c>
      <c r="W127" s="40">
        <v>2.61</v>
      </c>
      <c r="X127" s="40">
        <v>2.78</v>
      </c>
      <c r="Y127" s="40">
        <v>3.09</v>
      </c>
      <c r="Z127" s="40">
        <v>3.32</v>
      </c>
      <c r="AA127" s="40">
        <v>4.15</v>
      </c>
      <c r="AB127" s="40">
        <v>4.05</v>
      </c>
      <c r="AC127" s="41">
        <v>4.58</v>
      </c>
    </row>
    <row r="128" spans="2:29" ht="12.75">
      <c r="B128" s="1">
        <f t="shared" si="14"/>
        <v>10</v>
      </c>
      <c r="C128" s="32">
        <f>C$19</f>
        <v>4000</v>
      </c>
      <c r="D128" s="67">
        <v>0.0009</v>
      </c>
      <c r="E128" s="68">
        <v>0.002</v>
      </c>
      <c r="F128" s="68">
        <v>0.003</v>
      </c>
      <c r="G128" s="68">
        <v>0.0075</v>
      </c>
      <c r="H128" s="68">
        <v>0.0122</v>
      </c>
      <c r="I128" s="68">
        <v>0.0631</v>
      </c>
      <c r="J128" s="68">
        <v>0.1757</v>
      </c>
      <c r="K128" s="68">
        <v>0.3083</v>
      </c>
      <c r="L128" s="68">
        <v>0.6913</v>
      </c>
      <c r="M128" s="68">
        <v>1.4704</v>
      </c>
      <c r="N128" s="68">
        <v>3.1212</v>
      </c>
      <c r="O128" s="69">
        <v>7.4601</v>
      </c>
      <c r="P128" s="1"/>
      <c r="Q128" s="32">
        <f>C$19</f>
        <v>4000</v>
      </c>
      <c r="R128" s="39">
        <v>1.91</v>
      </c>
      <c r="S128" s="40">
        <v>1.72</v>
      </c>
      <c r="T128" s="40">
        <v>1.17</v>
      </c>
      <c r="U128" s="40">
        <v>1.43</v>
      </c>
      <c r="V128" s="40">
        <v>1.66</v>
      </c>
      <c r="W128" s="40">
        <v>2.25</v>
      </c>
      <c r="X128" s="40">
        <v>2.4</v>
      </c>
      <c r="Y128" s="40">
        <v>2.69</v>
      </c>
      <c r="Z128" s="40">
        <v>2.94</v>
      </c>
      <c r="AA128" s="40">
        <v>3.64</v>
      </c>
      <c r="AB128" s="40">
        <v>3.59</v>
      </c>
      <c r="AC128" s="41">
        <v>4.07</v>
      </c>
    </row>
    <row r="129" spans="2:29" ht="12.75">
      <c r="B129" s="1">
        <f t="shared" si="14"/>
        <v>11</v>
      </c>
      <c r="C129" s="32">
        <f>C$20</f>
        <v>6000</v>
      </c>
      <c r="D129" s="67">
        <v>0.0009</v>
      </c>
      <c r="E129" s="68">
        <v>0.0033</v>
      </c>
      <c r="F129" s="68">
        <v>0.0033</v>
      </c>
      <c r="G129" s="68">
        <v>0.0033</v>
      </c>
      <c r="H129" s="68">
        <v>0.0107</v>
      </c>
      <c r="I129" s="68">
        <v>0.0631</v>
      </c>
      <c r="J129" s="68">
        <v>0.1757</v>
      </c>
      <c r="K129" s="68">
        <v>0.3083</v>
      </c>
      <c r="L129" s="68">
        <v>0.6913</v>
      </c>
      <c r="M129" s="68">
        <v>1.4704</v>
      </c>
      <c r="N129" s="68">
        <v>3.1212</v>
      </c>
      <c r="O129" s="69">
        <v>7.4601</v>
      </c>
      <c r="P129" s="1"/>
      <c r="Q129" s="32">
        <f>C$20</f>
        <v>6000</v>
      </c>
      <c r="R129" s="39">
        <v>2.54</v>
      </c>
      <c r="S129" s="40">
        <v>1.1</v>
      </c>
      <c r="T129" s="40">
        <v>0.96</v>
      </c>
      <c r="U129" s="40">
        <v>1.79</v>
      </c>
      <c r="V129" s="40">
        <v>1.68</v>
      </c>
      <c r="W129" s="40">
        <v>2.3</v>
      </c>
      <c r="X129" s="40">
        <v>1.99</v>
      </c>
      <c r="Y129" s="40">
        <v>2.24</v>
      </c>
      <c r="Z129" s="40">
        <v>2.46</v>
      </c>
      <c r="AA129" s="40">
        <v>3.08</v>
      </c>
      <c r="AB129" s="40">
        <v>3.03</v>
      </c>
      <c r="AC129" s="41">
        <v>3.48</v>
      </c>
    </row>
    <row r="130" spans="2:29" ht="13.5" thickBot="1">
      <c r="B130" s="1">
        <f t="shared" si="14"/>
        <v>12</v>
      </c>
      <c r="C130" s="42">
        <f>C$21</f>
        <v>10000</v>
      </c>
      <c r="D130" s="73">
        <v>0.0014</v>
      </c>
      <c r="E130" s="74">
        <v>0.003</v>
      </c>
      <c r="F130" s="74">
        <v>0.003</v>
      </c>
      <c r="G130" s="74">
        <v>0.0075</v>
      </c>
      <c r="H130" s="74">
        <v>0.0115</v>
      </c>
      <c r="I130" s="74">
        <v>0.0631</v>
      </c>
      <c r="J130" s="74">
        <v>0.1757</v>
      </c>
      <c r="K130" s="74">
        <v>0.3083</v>
      </c>
      <c r="L130" s="74">
        <v>0.6913</v>
      </c>
      <c r="M130" s="74">
        <v>1.4704</v>
      </c>
      <c r="N130" s="74">
        <v>3.1212</v>
      </c>
      <c r="O130" s="75">
        <v>7.4601</v>
      </c>
      <c r="P130" s="1"/>
      <c r="Q130" s="42">
        <f>C$21</f>
        <v>10000</v>
      </c>
      <c r="R130" s="43">
        <v>1.54</v>
      </c>
      <c r="S130" s="44">
        <v>0.71</v>
      </c>
      <c r="T130" s="44">
        <v>0.64</v>
      </c>
      <c r="U130" s="44">
        <v>1.62</v>
      </c>
      <c r="V130" s="44">
        <v>2.1</v>
      </c>
      <c r="W130" s="44">
        <v>2.23</v>
      </c>
      <c r="X130" s="44">
        <v>1.96</v>
      </c>
      <c r="Y130" s="44">
        <v>2.23</v>
      </c>
      <c r="Z130" s="44">
        <v>2.5</v>
      </c>
      <c r="AA130" s="44">
        <v>2.5</v>
      </c>
      <c r="AB130" s="44">
        <v>2.47</v>
      </c>
      <c r="AC130" s="45">
        <v>2.85</v>
      </c>
    </row>
    <row r="131" spans="3:16" ht="9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"/>
    </row>
    <row r="132" spans="3:16" ht="9" customHeight="1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"/>
    </row>
    <row r="133" spans="3:29" ht="12.75">
      <c r="C133" s="21" t="s">
        <v>1865</v>
      </c>
      <c r="D133" s="19"/>
      <c r="E133" s="19"/>
      <c r="F133" s="19"/>
      <c r="G133" s="19"/>
      <c r="H133" s="19"/>
      <c r="I133" s="20"/>
      <c r="J133" s="20"/>
      <c r="K133" s="19"/>
      <c r="L133" s="19"/>
      <c r="M133" s="19"/>
      <c r="N133" s="19"/>
      <c r="O133" s="19"/>
      <c r="P133" s="1"/>
      <c r="Q133" s="21" t="s">
        <v>1866</v>
      </c>
      <c r="R133" s="19"/>
      <c r="S133" s="19"/>
      <c r="T133" s="19"/>
      <c r="U133" s="19"/>
      <c r="V133" s="19"/>
      <c r="W133" s="19"/>
      <c r="X133" s="20"/>
      <c r="Y133" s="19"/>
      <c r="Z133" s="19"/>
      <c r="AA133" s="19"/>
      <c r="AB133" s="19"/>
      <c r="AC133" s="19"/>
    </row>
    <row r="134" spans="3:29" ht="13.5" thickBot="1">
      <c r="C134" s="23" t="s">
        <v>1867</v>
      </c>
      <c r="D134" s="1"/>
      <c r="E134" s="1"/>
      <c r="F134" s="1"/>
      <c r="G134" s="1"/>
      <c r="H134" s="1"/>
      <c r="J134" s="1"/>
      <c r="L134" s="1"/>
      <c r="M134" s="78"/>
      <c r="N134" s="78"/>
      <c r="O134" s="79" t="s">
        <v>1868</v>
      </c>
      <c r="P134" s="1"/>
      <c r="Q134" s="23" t="s">
        <v>1869</v>
      </c>
      <c r="R134" s="1"/>
      <c r="S134" s="1"/>
      <c r="T134" s="1"/>
      <c r="U134" s="1"/>
      <c r="V134" s="1"/>
      <c r="W134" s="1"/>
      <c r="Y134" s="51"/>
      <c r="Z134" s="52"/>
      <c r="AA134" s="52"/>
      <c r="AB134" s="52"/>
      <c r="AC134" s="53" t="s">
        <v>1870</v>
      </c>
    </row>
    <row r="135" spans="3:29" ht="13.5" thickBot="1">
      <c r="C135" s="26" t="s">
        <v>1508</v>
      </c>
      <c r="D135" s="30">
        <f>D$9</f>
        <v>10</v>
      </c>
      <c r="E135" s="30">
        <f aca="true" t="shared" si="15" ref="E135:O135">E$9</f>
        <v>50</v>
      </c>
      <c r="F135" s="30">
        <f t="shared" si="15"/>
        <v>100</v>
      </c>
      <c r="G135" s="30">
        <f t="shared" si="15"/>
        <v>500</v>
      </c>
      <c r="H135" s="30">
        <f t="shared" si="15"/>
        <v>1000</v>
      </c>
      <c r="I135" s="30">
        <f t="shared" si="15"/>
        <v>5000</v>
      </c>
      <c r="J135" s="30">
        <f t="shared" si="15"/>
        <v>10000</v>
      </c>
      <c r="K135" s="30">
        <f t="shared" si="15"/>
        <v>20000</v>
      </c>
      <c r="L135" s="30">
        <f t="shared" si="15"/>
        <v>50000</v>
      </c>
      <c r="M135" s="30">
        <f t="shared" si="15"/>
        <v>100000</v>
      </c>
      <c r="N135" s="30">
        <f t="shared" si="15"/>
        <v>200000</v>
      </c>
      <c r="O135" s="31">
        <f t="shared" si="15"/>
        <v>500000</v>
      </c>
      <c r="P135" s="1"/>
      <c r="Q135" s="26" t="s">
        <v>1508</v>
      </c>
      <c r="R135" s="30">
        <f>D$9</f>
        <v>10</v>
      </c>
      <c r="S135" s="30">
        <f>E$9</f>
        <v>50</v>
      </c>
      <c r="T135" s="30">
        <f>F$9</f>
        <v>100</v>
      </c>
      <c r="U135" s="30">
        <f>G$9</f>
        <v>500</v>
      </c>
      <c r="V135" s="30">
        <f>H$9</f>
        <v>1000</v>
      </c>
      <c r="W135" s="30">
        <f>I$9</f>
        <v>5000</v>
      </c>
      <c r="X135" s="30">
        <f>J$9</f>
        <v>10000</v>
      </c>
      <c r="Y135" s="30">
        <f>K$9</f>
        <v>20000</v>
      </c>
      <c r="Z135" s="30">
        <f>L$9</f>
        <v>50000</v>
      </c>
      <c r="AA135" s="30">
        <f>M$9</f>
        <v>100000</v>
      </c>
      <c r="AB135" s="30">
        <f>N$9</f>
        <v>200000</v>
      </c>
      <c r="AC135" s="31">
        <f>O$9</f>
        <v>500000</v>
      </c>
    </row>
    <row r="136" spans="2:29" ht="12.75">
      <c r="B136" s="1">
        <v>1</v>
      </c>
      <c r="C136" s="32">
        <f>C$10</f>
        <v>10</v>
      </c>
      <c r="D136" s="36">
        <v>20</v>
      </c>
      <c r="E136" s="37">
        <v>20</v>
      </c>
      <c r="F136" s="37">
        <v>20</v>
      </c>
      <c r="G136" s="37">
        <v>20</v>
      </c>
      <c r="H136" s="37">
        <v>20.1</v>
      </c>
      <c r="I136" s="37">
        <v>20.2</v>
      </c>
      <c r="J136" s="37">
        <v>20.3</v>
      </c>
      <c r="K136" s="37">
        <v>20.5</v>
      </c>
      <c r="L136" s="37">
        <v>21.1</v>
      </c>
      <c r="M136" s="37">
        <v>21.6</v>
      </c>
      <c r="N136" s="37">
        <v>21.9</v>
      </c>
      <c r="O136" s="38">
        <v>22.4</v>
      </c>
      <c r="P136" s="1"/>
      <c r="Q136" s="32">
        <f>C$10</f>
        <v>10</v>
      </c>
      <c r="R136" s="36" t="s">
        <v>2913</v>
      </c>
      <c r="S136" s="37" t="s">
        <v>2406</v>
      </c>
      <c r="T136" s="37" t="s">
        <v>2407</v>
      </c>
      <c r="U136" s="37" t="s">
        <v>2408</v>
      </c>
      <c r="V136" s="37" t="s">
        <v>1874</v>
      </c>
      <c r="W136" s="37" t="s">
        <v>1874</v>
      </c>
      <c r="X136" s="37" t="s">
        <v>1875</v>
      </c>
      <c r="Y136" s="37" t="s">
        <v>1875</v>
      </c>
      <c r="Z136" s="37" t="s">
        <v>1876</v>
      </c>
      <c r="AA136" s="37" t="s">
        <v>1876</v>
      </c>
      <c r="AB136" s="37" t="s">
        <v>2005</v>
      </c>
      <c r="AC136" s="80" t="s">
        <v>2414</v>
      </c>
    </row>
    <row r="137" spans="2:29" ht="12.75">
      <c r="B137" s="1">
        <f>B136+1</f>
        <v>2</v>
      </c>
      <c r="C137" s="32">
        <f>C$11</f>
        <v>50</v>
      </c>
      <c r="D137" s="39">
        <v>20</v>
      </c>
      <c r="E137" s="40">
        <v>20.1</v>
      </c>
      <c r="F137" s="40">
        <v>20.2</v>
      </c>
      <c r="G137" s="40">
        <v>20.4</v>
      </c>
      <c r="H137" s="40">
        <v>20.5</v>
      </c>
      <c r="I137" s="40">
        <v>21.6</v>
      </c>
      <c r="J137" s="40">
        <v>23.6</v>
      </c>
      <c r="K137" s="40">
        <v>25.8</v>
      </c>
      <c r="L137" s="40">
        <v>29.9</v>
      </c>
      <c r="M137" s="40">
        <v>34.1</v>
      </c>
      <c r="N137" s="40">
        <v>34.8</v>
      </c>
      <c r="O137" s="41">
        <v>41</v>
      </c>
      <c r="P137" s="1"/>
      <c r="Q137" s="32">
        <f>C$11</f>
        <v>50</v>
      </c>
      <c r="R137" s="39" t="s">
        <v>2409</v>
      </c>
      <c r="S137" s="40" t="s">
        <v>2410</v>
      </c>
      <c r="T137" s="40" t="s">
        <v>1872</v>
      </c>
      <c r="U137" s="40" t="s">
        <v>2411</v>
      </c>
      <c r="V137" s="40" t="s">
        <v>2914</v>
      </c>
      <c r="W137" s="40" t="s">
        <v>1875</v>
      </c>
      <c r="X137" s="40" t="s">
        <v>1883</v>
      </c>
      <c r="Y137" s="40" t="s">
        <v>2419</v>
      </c>
      <c r="Z137" s="40" t="s">
        <v>1876</v>
      </c>
      <c r="AA137" s="40" t="s">
        <v>1876</v>
      </c>
      <c r="AB137" s="40" t="s">
        <v>1877</v>
      </c>
      <c r="AC137" s="81" t="s">
        <v>2915</v>
      </c>
    </row>
    <row r="138" spans="2:29" ht="12.75">
      <c r="B138" s="1">
        <f aca="true" t="shared" si="16" ref="B138:B147">B137+1</f>
        <v>3</v>
      </c>
      <c r="C138" s="32">
        <f>C$12</f>
        <v>100</v>
      </c>
      <c r="D138" s="39">
        <v>20.1</v>
      </c>
      <c r="E138" s="40">
        <v>20.3</v>
      </c>
      <c r="F138" s="40">
        <v>20.5</v>
      </c>
      <c r="G138" s="40">
        <v>21.3</v>
      </c>
      <c r="H138" s="40">
        <v>21.5</v>
      </c>
      <c r="I138" s="40">
        <v>24.4</v>
      </c>
      <c r="J138" s="40">
        <v>28.5</v>
      </c>
      <c r="K138" s="40">
        <v>32.2</v>
      </c>
      <c r="L138" s="40">
        <v>42.6</v>
      </c>
      <c r="M138" s="40">
        <v>48.1</v>
      </c>
      <c r="N138" s="40">
        <v>56.9</v>
      </c>
      <c r="O138" s="41">
        <v>65.4</v>
      </c>
      <c r="P138" s="1"/>
      <c r="Q138" s="32">
        <f>C$12</f>
        <v>100</v>
      </c>
      <c r="R138" s="39" t="s">
        <v>2415</v>
      </c>
      <c r="S138" s="40" t="s">
        <v>2416</v>
      </c>
      <c r="T138" s="40" t="s">
        <v>2417</v>
      </c>
      <c r="U138" s="40" t="s">
        <v>2418</v>
      </c>
      <c r="V138" s="40" t="s">
        <v>2916</v>
      </c>
      <c r="W138" s="40" t="s">
        <v>1883</v>
      </c>
      <c r="X138" s="40" t="s">
        <v>1883</v>
      </c>
      <c r="Y138" s="40" t="s">
        <v>2419</v>
      </c>
      <c r="Z138" s="40" t="s">
        <v>1874</v>
      </c>
      <c r="AA138" s="40" t="s">
        <v>1876</v>
      </c>
      <c r="AB138" s="40" t="s">
        <v>2005</v>
      </c>
      <c r="AC138" s="81" t="s">
        <v>2006</v>
      </c>
    </row>
    <row r="139" spans="2:29" ht="12.75">
      <c r="B139" s="1">
        <f t="shared" si="16"/>
        <v>4</v>
      </c>
      <c r="C139" s="32">
        <f>C$13</f>
        <v>500</v>
      </c>
      <c r="D139" s="39">
        <v>21.2</v>
      </c>
      <c r="E139" s="40">
        <v>23.1</v>
      </c>
      <c r="F139" s="40">
        <v>23.6</v>
      </c>
      <c r="G139" s="40">
        <v>30.8</v>
      </c>
      <c r="H139" s="40">
        <v>36.4</v>
      </c>
      <c r="I139" s="40">
        <v>54.1</v>
      </c>
      <c r="J139" s="40">
        <v>62.3</v>
      </c>
      <c r="K139" s="40">
        <v>70.1</v>
      </c>
      <c r="L139" s="40">
        <v>95.5</v>
      </c>
      <c r="M139" s="40">
        <v>109.3</v>
      </c>
      <c r="N139" s="40">
        <v>134.9</v>
      </c>
      <c r="O139" s="41">
        <v>165.2</v>
      </c>
      <c r="P139" s="1"/>
      <c r="Q139" s="32">
        <f>C$13</f>
        <v>500</v>
      </c>
      <c r="R139" s="39" t="s">
        <v>2421</v>
      </c>
      <c r="S139" s="40" t="s">
        <v>2422</v>
      </c>
      <c r="T139" s="40" t="s">
        <v>2423</v>
      </c>
      <c r="U139" s="40" t="s">
        <v>2424</v>
      </c>
      <c r="V139" s="40" t="s">
        <v>2425</v>
      </c>
      <c r="W139" s="40" t="s">
        <v>2917</v>
      </c>
      <c r="X139" s="40" t="s">
        <v>2426</v>
      </c>
      <c r="Y139" s="40" t="s">
        <v>2918</v>
      </c>
      <c r="Z139" s="40" t="s">
        <v>2919</v>
      </c>
      <c r="AA139" s="40" t="s">
        <v>2920</v>
      </c>
      <c r="AB139" s="40" t="s">
        <v>2921</v>
      </c>
      <c r="AC139" s="81" t="s">
        <v>2922</v>
      </c>
    </row>
    <row r="140" spans="2:29" ht="12.75">
      <c r="B140" s="1">
        <f t="shared" si="16"/>
        <v>5</v>
      </c>
      <c r="C140" s="32">
        <f>C$14</f>
        <v>1000</v>
      </c>
      <c r="D140" s="39">
        <v>22.7</v>
      </c>
      <c r="E140" s="40">
        <v>26.6</v>
      </c>
      <c r="F140" s="40">
        <v>28.8</v>
      </c>
      <c r="G140" s="40">
        <v>42.1</v>
      </c>
      <c r="H140" s="40">
        <v>48.6</v>
      </c>
      <c r="I140" s="40">
        <v>77.2</v>
      </c>
      <c r="J140" s="40">
        <v>84.9</v>
      </c>
      <c r="K140" s="40">
        <v>92.1</v>
      </c>
      <c r="L140" s="40">
        <v>121.7</v>
      </c>
      <c r="M140" s="40">
        <v>142.1</v>
      </c>
      <c r="N140" s="40">
        <v>175.1</v>
      </c>
      <c r="O140" s="41">
        <v>257.6</v>
      </c>
      <c r="P140" s="1"/>
      <c r="Q140" s="32">
        <f>C$14</f>
        <v>1000</v>
      </c>
      <c r="R140" s="39" t="s">
        <v>2431</v>
      </c>
      <c r="S140" s="40" t="s">
        <v>2432</v>
      </c>
      <c r="T140" s="40" t="s">
        <v>2433</v>
      </c>
      <c r="U140" s="40" t="s">
        <v>2434</v>
      </c>
      <c r="V140" s="40" t="s">
        <v>2568</v>
      </c>
      <c r="W140" s="40" t="s">
        <v>2923</v>
      </c>
      <c r="X140" s="40" t="s">
        <v>2924</v>
      </c>
      <c r="Y140" s="40" t="s">
        <v>2925</v>
      </c>
      <c r="Z140" s="40" t="s">
        <v>2926</v>
      </c>
      <c r="AA140" s="40" t="s">
        <v>2927</v>
      </c>
      <c r="AB140" s="40" t="s">
        <v>2928</v>
      </c>
      <c r="AC140" s="81" t="s">
        <v>2929</v>
      </c>
    </row>
    <row r="141" spans="2:29" ht="12.75">
      <c r="B141" s="1">
        <f t="shared" si="16"/>
        <v>6</v>
      </c>
      <c r="C141" s="32">
        <f>C$15</f>
        <v>1500</v>
      </c>
      <c r="D141" s="39">
        <v>24.7</v>
      </c>
      <c r="E141" s="40">
        <v>29.1</v>
      </c>
      <c r="F141" s="40">
        <v>36.5</v>
      </c>
      <c r="G141" s="40">
        <v>49.3</v>
      </c>
      <c r="H141" s="40">
        <v>57.2</v>
      </c>
      <c r="I141" s="40">
        <v>87.2</v>
      </c>
      <c r="J141" s="40">
        <v>101.3</v>
      </c>
      <c r="K141" s="40">
        <v>105.2</v>
      </c>
      <c r="L141" s="40">
        <v>145</v>
      </c>
      <c r="M141" s="40">
        <v>181.7</v>
      </c>
      <c r="N141" s="40">
        <v>216.5</v>
      </c>
      <c r="O141" s="41">
        <v>376.5</v>
      </c>
      <c r="P141" s="1"/>
      <c r="Q141" s="32">
        <f>C$15</f>
        <v>1500</v>
      </c>
      <c r="R141" s="39" t="s">
        <v>2930</v>
      </c>
      <c r="S141" s="40" t="s">
        <v>2443</v>
      </c>
      <c r="T141" s="40" t="s">
        <v>2444</v>
      </c>
      <c r="U141" s="40" t="s">
        <v>1919</v>
      </c>
      <c r="V141" s="40" t="s">
        <v>2446</v>
      </c>
      <c r="W141" s="40" t="s">
        <v>2931</v>
      </c>
      <c r="X141" s="40" t="s">
        <v>2932</v>
      </c>
      <c r="Y141" s="40" t="s">
        <v>2933</v>
      </c>
      <c r="Z141" s="40" t="s">
        <v>2934</v>
      </c>
      <c r="AA141" s="40" t="s">
        <v>2935</v>
      </c>
      <c r="AB141" s="40" t="s">
        <v>2936</v>
      </c>
      <c r="AC141" s="81" t="s">
        <v>2937</v>
      </c>
    </row>
    <row r="142" spans="2:29" ht="12.75">
      <c r="B142" s="1">
        <f t="shared" si="16"/>
        <v>7</v>
      </c>
      <c r="C142" s="32">
        <f>C$16</f>
        <v>2000</v>
      </c>
      <c r="D142" s="39">
        <v>25.3</v>
      </c>
      <c r="E142" s="40">
        <v>31.1</v>
      </c>
      <c r="F142" s="40">
        <v>39.3</v>
      </c>
      <c r="G142" s="40">
        <v>54.8</v>
      </c>
      <c r="H142" s="40">
        <v>63.3</v>
      </c>
      <c r="I142" s="40">
        <v>103.4</v>
      </c>
      <c r="J142" s="40">
        <v>111.5</v>
      </c>
      <c r="K142" s="40">
        <v>126</v>
      </c>
      <c r="L142" s="40">
        <v>169.3</v>
      </c>
      <c r="M142" s="40">
        <v>205.6</v>
      </c>
      <c r="N142" s="40">
        <v>282.1</v>
      </c>
      <c r="O142" s="41">
        <v>495.3</v>
      </c>
      <c r="P142" s="1"/>
      <c r="Q142" s="32">
        <f>C$16</f>
        <v>2000</v>
      </c>
      <c r="R142" s="39" t="s">
        <v>2938</v>
      </c>
      <c r="S142" s="40" t="s">
        <v>2454</v>
      </c>
      <c r="T142" s="40" t="s">
        <v>2455</v>
      </c>
      <c r="U142" s="40" t="s">
        <v>2939</v>
      </c>
      <c r="V142" s="40" t="s">
        <v>2940</v>
      </c>
      <c r="W142" s="40" t="s">
        <v>2941</v>
      </c>
      <c r="X142" s="40" t="s">
        <v>2942</v>
      </c>
      <c r="Y142" s="40" t="s">
        <v>2943</v>
      </c>
      <c r="Z142" s="40" t="s">
        <v>2944</v>
      </c>
      <c r="AA142" s="40" t="s">
        <v>2945</v>
      </c>
      <c r="AB142" s="40" t="s">
        <v>2946</v>
      </c>
      <c r="AC142" s="81" t="s">
        <v>2947</v>
      </c>
    </row>
    <row r="143" spans="2:29" ht="12.75">
      <c r="B143" s="1">
        <f t="shared" si="16"/>
        <v>8</v>
      </c>
      <c r="C143" s="32">
        <f>C$17</f>
        <v>2500</v>
      </c>
      <c r="D143" s="39">
        <v>27.9</v>
      </c>
      <c r="E143" s="40">
        <v>38.7</v>
      </c>
      <c r="F143" s="40">
        <v>43.8</v>
      </c>
      <c r="G143" s="40">
        <v>61.9</v>
      </c>
      <c r="H143" s="40">
        <v>68.8</v>
      </c>
      <c r="I143" s="40">
        <v>111</v>
      </c>
      <c r="J143" s="40">
        <v>119.6</v>
      </c>
      <c r="K143" s="40">
        <v>139.8</v>
      </c>
      <c r="L143" s="40">
        <v>195.3</v>
      </c>
      <c r="M143" s="40">
        <v>222.3</v>
      </c>
      <c r="N143" s="40">
        <v>347.6</v>
      </c>
      <c r="O143" s="41">
        <v>614.1</v>
      </c>
      <c r="P143" s="1"/>
      <c r="Q143" s="32">
        <f>C$17</f>
        <v>2500</v>
      </c>
      <c r="R143" s="39" t="s">
        <v>2948</v>
      </c>
      <c r="S143" s="40" t="s">
        <v>1906</v>
      </c>
      <c r="T143" s="40" t="s">
        <v>2466</v>
      </c>
      <c r="U143" s="40" t="s">
        <v>1943</v>
      </c>
      <c r="V143" s="40" t="s">
        <v>2468</v>
      </c>
      <c r="W143" s="40" t="s">
        <v>2949</v>
      </c>
      <c r="X143" s="40" t="s">
        <v>2950</v>
      </c>
      <c r="Y143" s="40" t="s">
        <v>2951</v>
      </c>
      <c r="Z143" s="40" t="s">
        <v>2952</v>
      </c>
      <c r="AA143" s="40" t="s">
        <v>2953</v>
      </c>
      <c r="AB143" s="40" t="s">
        <v>2954</v>
      </c>
      <c r="AC143" s="81" t="s">
        <v>2955</v>
      </c>
    </row>
    <row r="144" spans="2:29" ht="12.75">
      <c r="B144" s="1">
        <f t="shared" si="16"/>
        <v>9</v>
      </c>
      <c r="C144" s="32">
        <f>C$18</f>
        <v>3000</v>
      </c>
      <c r="D144" s="39">
        <v>29.7</v>
      </c>
      <c r="E144" s="40">
        <v>42.6</v>
      </c>
      <c r="F144" s="40">
        <v>48.4</v>
      </c>
      <c r="G144" s="40">
        <v>68.5</v>
      </c>
      <c r="H144" s="40">
        <v>89.5</v>
      </c>
      <c r="I144" s="40">
        <v>119.1</v>
      </c>
      <c r="J144" s="40">
        <v>134.6</v>
      </c>
      <c r="K144" s="40">
        <v>159.9</v>
      </c>
      <c r="L144" s="40">
        <v>218</v>
      </c>
      <c r="M144" s="40">
        <v>252.4</v>
      </c>
      <c r="N144" s="40">
        <v>413.1</v>
      </c>
      <c r="O144" s="41">
        <v>732.9</v>
      </c>
      <c r="P144" s="1"/>
      <c r="Q144" s="32">
        <f>C$18</f>
        <v>3000</v>
      </c>
      <c r="R144" s="39" t="s">
        <v>2956</v>
      </c>
      <c r="S144" s="40" t="s">
        <v>2547</v>
      </c>
      <c r="T144" s="40" t="s">
        <v>2957</v>
      </c>
      <c r="U144" s="40" t="s">
        <v>1955</v>
      </c>
      <c r="V144" s="40" t="s">
        <v>2480</v>
      </c>
      <c r="W144" s="40" t="s">
        <v>2958</v>
      </c>
      <c r="X144" s="40" t="s">
        <v>2959</v>
      </c>
      <c r="Y144" s="40" t="s">
        <v>2960</v>
      </c>
      <c r="Z144" s="40" t="s">
        <v>2961</v>
      </c>
      <c r="AA144" s="40" t="s">
        <v>2962</v>
      </c>
      <c r="AB144" s="40" t="s">
        <v>2963</v>
      </c>
      <c r="AC144" s="81" t="s">
        <v>2964</v>
      </c>
    </row>
    <row r="145" spans="2:29" ht="12.75">
      <c r="B145" s="1">
        <f t="shared" si="16"/>
        <v>10</v>
      </c>
      <c r="C145" s="32">
        <f>C$19</f>
        <v>4000</v>
      </c>
      <c r="D145" s="39">
        <v>31.4</v>
      </c>
      <c r="E145" s="40">
        <v>49.9</v>
      </c>
      <c r="F145" s="40">
        <v>56.5</v>
      </c>
      <c r="G145" s="40">
        <v>79</v>
      </c>
      <c r="H145" s="40">
        <v>101.6</v>
      </c>
      <c r="I145" s="40">
        <v>143.7</v>
      </c>
      <c r="J145" s="40">
        <v>163.2</v>
      </c>
      <c r="K145" s="40">
        <v>197.7</v>
      </c>
      <c r="L145" s="40">
        <v>257.1</v>
      </c>
      <c r="M145" s="40">
        <v>329.9</v>
      </c>
      <c r="N145" s="40">
        <v>544.1</v>
      </c>
      <c r="O145" s="41">
        <v>970.6</v>
      </c>
      <c r="P145" s="1"/>
      <c r="Q145" s="32">
        <f>C$19</f>
        <v>4000</v>
      </c>
      <c r="R145" s="39" t="s">
        <v>2488</v>
      </c>
      <c r="S145" s="40" t="s">
        <v>2965</v>
      </c>
      <c r="T145" s="40" t="s">
        <v>2966</v>
      </c>
      <c r="U145" s="40" t="s">
        <v>2491</v>
      </c>
      <c r="V145" s="40" t="s">
        <v>2967</v>
      </c>
      <c r="W145" s="40" t="s">
        <v>2968</v>
      </c>
      <c r="X145" s="40" t="s">
        <v>2969</v>
      </c>
      <c r="Y145" s="40" t="s">
        <v>2970</v>
      </c>
      <c r="Z145" s="40" t="s">
        <v>2971</v>
      </c>
      <c r="AA145" s="40" t="s">
        <v>2972</v>
      </c>
      <c r="AB145" s="40" t="s">
        <v>2973</v>
      </c>
      <c r="AC145" s="81" t="s">
        <v>2974</v>
      </c>
    </row>
    <row r="146" spans="2:29" ht="12.75">
      <c r="B146" s="1">
        <f t="shared" si="16"/>
        <v>11</v>
      </c>
      <c r="C146" s="32">
        <f>C$20</f>
        <v>6000</v>
      </c>
      <c r="D146" s="39">
        <v>34.4</v>
      </c>
      <c r="E146" s="40">
        <v>56.1</v>
      </c>
      <c r="F146" s="40">
        <v>72.6</v>
      </c>
      <c r="G146" s="40">
        <v>105.7</v>
      </c>
      <c r="H146" s="40">
        <v>117.9</v>
      </c>
      <c r="I146" s="40">
        <v>182.4</v>
      </c>
      <c r="J146" s="40">
        <v>222.1</v>
      </c>
      <c r="K146" s="40">
        <v>264.9</v>
      </c>
      <c r="L146" s="40">
        <v>324</v>
      </c>
      <c r="M146" s="40">
        <v>484.8</v>
      </c>
      <c r="N146" s="40">
        <v>806.2</v>
      </c>
      <c r="O146" s="41">
        <v>1445.9</v>
      </c>
      <c r="P146" s="1"/>
      <c r="Q146" s="32">
        <f>C$20</f>
        <v>6000</v>
      </c>
      <c r="R146" s="39" t="s">
        <v>2499</v>
      </c>
      <c r="S146" s="40" t="s">
        <v>2975</v>
      </c>
      <c r="T146" s="40" t="s">
        <v>2501</v>
      </c>
      <c r="U146" s="40" t="s">
        <v>2976</v>
      </c>
      <c r="V146" s="40" t="s">
        <v>2977</v>
      </c>
      <c r="W146" s="40" t="s">
        <v>2978</v>
      </c>
      <c r="X146" s="40" t="s">
        <v>2979</v>
      </c>
      <c r="Y146" s="40" t="s">
        <v>2980</v>
      </c>
      <c r="Z146" s="40" t="s">
        <v>2981</v>
      </c>
      <c r="AA146" s="40" t="s">
        <v>2982</v>
      </c>
      <c r="AB146" s="40" t="s">
        <v>2983</v>
      </c>
      <c r="AC146" s="81" t="s">
        <v>2984</v>
      </c>
    </row>
    <row r="147" spans="2:29" ht="13.5" thickBot="1">
      <c r="B147" s="1">
        <f t="shared" si="16"/>
        <v>12</v>
      </c>
      <c r="C147" s="42">
        <f>C$21</f>
        <v>10000</v>
      </c>
      <c r="D147" s="43">
        <v>46.7</v>
      </c>
      <c r="E147" s="44">
        <v>72.4</v>
      </c>
      <c r="F147" s="44">
        <v>88.6</v>
      </c>
      <c r="G147" s="44">
        <v>121.3</v>
      </c>
      <c r="H147" s="44">
        <v>157</v>
      </c>
      <c r="I147" s="44">
        <v>265</v>
      </c>
      <c r="J147" s="44">
        <v>324.3</v>
      </c>
      <c r="K147" s="44">
        <v>371.2</v>
      </c>
      <c r="L147" s="44">
        <v>497.9</v>
      </c>
      <c r="M147" s="44">
        <v>794.7</v>
      </c>
      <c r="N147" s="44">
        <v>1330.3</v>
      </c>
      <c r="O147" s="45">
        <v>2396.4</v>
      </c>
      <c r="P147" s="1"/>
      <c r="Q147" s="42">
        <f>C$21</f>
        <v>10000</v>
      </c>
      <c r="R147" s="43" t="s">
        <v>2985</v>
      </c>
      <c r="S147" s="44" t="s">
        <v>2986</v>
      </c>
      <c r="T147" s="44" t="s">
        <v>2987</v>
      </c>
      <c r="U147" s="44" t="s">
        <v>2988</v>
      </c>
      <c r="V147" s="44" t="s">
        <v>2989</v>
      </c>
      <c r="W147" s="44" t="s">
        <v>2990</v>
      </c>
      <c r="X147" s="44" t="s">
        <v>2991</v>
      </c>
      <c r="Y147" s="44" t="s">
        <v>2992</v>
      </c>
      <c r="Z147" s="44" t="s">
        <v>2993</v>
      </c>
      <c r="AA147" s="44" t="s">
        <v>2994</v>
      </c>
      <c r="AB147" s="44" t="s">
        <v>2995</v>
      </c>
      <c r="AC147" s="82" t="s">
        <v>2996</v>
      </c>
    </row>
    <row r="148" spans="3:29" ht="3" customHeight="1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3:29" ht="13.5" thickBot="1">
      <c r="C149" s="23" t="s">
        <v>2001</v>
      </c>
      <c r="D149" s="1"/>
      <c r="E149" s="1"/>
      <c r="F149" s="1"/>
      <c r="G149" s="1"/>
      <c r="H149" s="1"/>
      <c r="J149" s="1"/>
      <c r="L149" s="1"/>
      <c r="M149" s="78"/>
      <c r="N149" s="78"/>
      <c r="O149" s="79" t="s">
        <v>2002</v>
      </c>
      <c r="P149" s="1"/>
      <c r="Q149" s="23" t="s">
        <v>2003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 thickBot="1">
      <c r="C150" s="26" t="s">
        <v>1508</v>
      </c>
      <c r="D150" s="30">
        <f>D$9</f>
        <v>10</v>
      </c>
      <c r="E150" s="30">
        <f aca="true" t="shared" si="17" ref="E150:O150">E$9</f>
        <v>50</v>
      </c>
      <c r="F150" s="30">
        <f t="shared" si="17"/>
        <v>100</v>
      </c>
      <c r="G150" s="30">
        <f t="shared" si="17"/>
        <v>500</v>
      </c>
      <c r="H150" s="30">
        <f t="shared" si="17"/>
        <v>1000</v>
      </c>
      <c r="I150" s="30">
        <f t="shared" si="17"/>
        <v>5000</v>
      </c>
      <c r="J150" s="30">
        <f t="shared" si="17"/>
        <v>10000</v>
      </c>
      <c r="K150" s="30">
        <f t="shared" si="17"/>
        <v>20000</v>
      </c>
      <c r="L150" s="30">
        <f t="shared" si="17"/>
        <v>50000</v>
      </c>
      <c r="M150" s="30">
        <f t="shared" si="17"/>
        <v>100000</v>
      </c>
      <c r="N150" s="30">
        <f t="shared" si="17"/>
        <v>200000</v>
      </c>
      <c r="O150" s="31">
        <f t="shared" si="17"/>
        <v>500000</v>
      </c>
      <c r="P150" s="1"/>
      <c r="Q150" s="26" t="s">
        <v>1508</v>
      </c>
      <c r="R150" s="30">
        <f>D$9</f>
        <v>10</v>
      </c>
      <c r="S150" s="30">
        <f>E$9</f>
        <v>50</v>
      </c>
      <c r="T150" s="30">
        <f>F$9</f>
        <v>100</v>
      </c>
      <c r="U150" s="30">
        <f>G$9</f>
        <v>500</v>
      </c>
      <c r="V150" s="30">
        <f>H$9</f>
        <v>1000</v>
      </c>
      <c r="W150" s="30">
        <f>I$9</f>
        <v>5000</v>
      </c>
      <c r="X150" s="30">
        <f>J$9</f>
        <v>10000</v>
      </c>
      <c r="Y150" s="30">
        <f>K$9</f>
        <v>20000</v>
      </c>
      <c r="Z150" s="30">
        <f>L$9</f>
        <v>50000</v>
      </c>
      <c r="AA150" s="30">
        <f>M$9</f>
        <v>100000</v>
      </c>
      <c r="AB150" s="30">
        <f>N$9</f>
        <v>200000</v>
      </c>
      <c r="AC150" s="31">
        <f>O$9</f>
        <v>500000</v>
      </c>
    </row>
    <row r="151" spans="2:29" ht="12.75">
      <c r="B151" s="1">
        <v>1</v>
      </c>
      <c r="C151" s="32">
        <f>C$10</f>
        <v>10</v>
      </c>
      <c r="D151" s="58">
        <v>50</v>
      </c>
      <c r="E151" s="59">
        <v>50</v>
      </c>
      <c r="F151" s="59">
        <v>50</v>
      </c>
      <c r="G151" s="59">
        <v>50.1</v>
      </c>
      <c r="H151" s="59">
        <v>50.1</v>
      </c>
      <c r="I151" s="59">
        <v>50.2</v>
      </c>
      <c r="J151" s="59">
        <v>50.1</v>
      </c>
      <c r="K151" s="59">
        <v>50.1</v>
      </c>
      <c r="L151" s="59">
        <v>50.1</v>
      </c>
      <c r="M151" s="59">
        <v>50.1</v>
      </c>
      <c r="N151" s="59">
        <v>50.1</v>
      </c>
      <c r="O151" s="60">
        <v>50</v>
      </c>
      <c r="P151" s="1"/>
      <c r="Q151" s="32">
        <f>C$10</f>
        <v>10</v>
      </c>
      <c r="R151" s="36" t="s">
        <v>2913</v>
      </c>
      <c r="S151" s="37" t="s">
        <v>2406</v>
      </c>
      <c r="T151" s="37" t="s">
        <v>2407</v>
      </c>
      <c r="U151" s="37" t="s">
        <v>2408</v>
      </c>
      <c r="V151" s="37" t="s">
        <v>1874</v>
      </c>
      <c r="W151" s="37" t="s">
        <v>1874</v>
      </c>
      <c r="X151" s="37" t="s">
        <v>1875</v>
      </c>
      <c r="Y151" s="37" t="s">
        <v>2004</v>
      </c>
      <c r="Z151" s="37" t="s">
        <v>1877</v>
      </c>
      <c r="AA151" s="37" t="s">
        <v>1885</v>
      </c>
      <c r="AB151" s="37" t="s">
        <v>2414</v>
      </c>
      <c r="AC151" s="38" t="s">
        <v>2997</v>
      </c>
    </row>
    <row r="152" spans="2:29" ht="12.75">
      <c r="B152" s="1">
        <f>B151+1</f>
        <v>2</v>
      </c>
      <c r="C152" s="32">
        <f>C$11</f>
        <v>50</v>
      </c>
      <c r="D152" s="64">
        <v>50</v>
      </c>
      <c r="E152" s="65">
        <v>50.2</v>
      </c>
      <c r="F152" s="65">
        <v>50.4</v>
      </c>
      <c r="G152" s="65">
        <v>50.5</v>
      </c>
      <c r="H152" s="65">
        <v>50.5</v>
      </c>
      <c r="I152" s="65">
        <v>50.9</v>
      </c>
      <c r="J152" s="65">
        <v>50.8</v>
      </c>
      <c r="K152" s="65">
        <v>50.9</v>
      </c>
      <c r="L152" s="65">
        <v>51.8</v>
      </c>
      <c r="M152" s="65">
        <v>53</v>
      </c>
      <c r="N152" s="65">
        <v>52.1</v>
      </c>
      <c r="O152" s="66">
        <v>51.3</v>
      </c>
      <c r="P152" s="1"/>
      <c r="Q152" s="32">
        <f>C$11</f>
        <v>50</v>
      </c>
      <c r="R152" s="39" t="s">
        <v>2409</v>
      </c>
      <c r="S152" s="40" t="s">
        <v>2410</v>
      </c>
      <c r="T152" s="40" t="s">
        <v>1872</v>
      </c>
      <c r="U152" s="40" t="s">
        <v>2411</v>
      </c>
      <c r="V152" s="40" t="s">
        <v>2914</v>
      </c>
      <c r="W152" s="40" t="s">
        <v>1875</v>
      </c>
      <c r="X152" s="40" t="s">
        <v>2009</v>
      </c>
      <c r="Y152" s="40" t="s">
        <v>1884</v>
      </c>
      <c r="Z152" s="40" t="s">
        <v>1877</v>
      </c>
      <c r="AA152" s="40" t="s">
        <v>1877</v>
      </c>
      <c r="AB152" s="40" t="s">
        <v>2413</v>
      </c>
      <c r="AC152" s="41" t="s">
        <v>2998</v>
      </c>
    </row>
    <row r="153" spans="2:29" ht="12.75">
      <c r="B153" s="1">
        <f aca="true" t="shared" si="18" ref="B153:B162">B152+1</f>
        <v>3</v>
      </c>
      <c r="C153" s="32">
        <f>C$12</f>
        <v>100</v>
      </c>
      <c r="D153" s="64">
        <v>50</v>
      </c>
      <c r="E153" s="65">
        <v>50.2</v>
      </c>
      <c r="F153" s="65">
        <v>50.7</v>
      </c>
      <c r="G153" s="65">
        <v>50.7</v>
      </c>
      <c r="H153" s="65">
        <v>50.6</v>
      </c>
      <c r="I153" s="65">
        <v>52</v>
      </c>
      <c r="J153" s="65">
        <v>52</v>
      </c>
      <c r="K153" s="65">
        <v>52.8</v>
      </c>
      <c r="L153" s="65">
        <v>57.8</v>
      </c>
      <c r="M153" s="65">
        <v>58.7</v>
      </c>
      <c r="N153" s="65">
        <v>58.2</v>
      </c>
      <c r="O153" s="66">
        <v>59.2</v>
      </c>
      <c r="P153" s="1"/>
      <c r="Q153" s="32">
        <f>C$12</f>
        <v>100</v>
      </c>
      <c r="R153" s="39" t="s">
        <v>2415</v>
      </c>
      <c r="S153" s="40" t="s">
        <v>2416</v>
      </c>
      <c r="T153" s="40" t="s">
        <v>2417</v>
      </c>
      <c r="U153" s="40" t="s">
        <v>2418</v>
      </c>
      <c r="V153" s="40" t="s">
        <v>2916</v>
      </c>
      <c r="W153" s="40" t="s">
        <v>1883</v>
      </c>
      <c r="X153" s="40" t="s">
        <v>2009</v>
      </c>
      <c r="Y153" s="40" t="s">
        <v>1884</v>
      </c>
      <c r="Z153" s="40" t="s">
        <v>1876</v>
      </c>
      <c r="AA153" s="40" t="s">
        <v>1876</v>
      </c>
      <c r="AB153" s="40" t="s">
        <v>1877</v>
      </c>
      <c r="AC153" s="41" t="s">
        <v>1885</v>
      </c>
    </row>
    <row r="154" spans="2:29" ht="12.75">
      <c r="B154" s="1">
        <f t="shared" si="18"/>
        <v>4</v>
      </c>
      <c r="C154" s="32">
        <f>C$13</f>
        <v>500</v>
      </c>
      <c r="D154" s="64">
        <v>50.1</v>
      </c>
      <c r="E154" s="65">
        <v>50.5</v>
      </c>
      <c r="F154" s="65">
        <v>51.8</v>
      </c>
      <c r="G154" s="65">
        <v>53.4</v>
      </c>
      <c r="H154" s="65">
        <v>53.8</v>
      </c>
      <c r="I154" s="65">
        <v>64</v>
      </c>
      <c r="J154" s="65">
        <v>69</v>
      </c>
      <c r="K154" s="65">
        <v>70.2</v>
      </c>
      <c r="L154" s="65">
        <v>80.3</v>
      </c>
      <c r="M154" s="65">
        <v>77.1</v>
      </c>
      <c r="N154" s="65">
        <v>76.4</v>
      </c>
      <c r="O154" s="66">
        <v>71.9</v>
      </c>
      <c r="P154" s="1"/>
      <c r="Q154" s="32">
        <f>C$13</f>
        <v>500</v>
      </c>
      <c r="R154" s="39" t="s">
        <v>2421</v>
      </c>
      <c r="S154" s="40" t="s">
        <v>2422</v>
      </c>
      <c r="T154" s="40" t="s">
        <v>2423</v>
      </c>
      <c r="U154" s="40" t="s">
        <v>2424</v>
      </c>
      <c r="V154" s="40" t="s">
        <v>2425</v>
      </c>
      <c r="W154" s="40" t="s">
        <v>2923</v>
      </c>
      <c r="X154" s="40" t="s">
        <v>2426</v>
      </c>
      <c r="Y154" s="40" t="s">
        <v>2918</v>
      </c>
      <c r="Z154" s="40" t="s">
        <v>2999</v>
      </c>
      <c r="AA154" s="40" t="s">
        <v>3000</v>
      </c>
      <c r="AB154" s="40" t="s">
        <v>3001</v>
      </c>
      <c r="AC154" s="41" t="s">
        <v>3002</v>
      </c>
    </row>
    <row r="155" spans="2:29" ht="12.75">
      <c r="B155" s="1">
        <f t="shared" si="18"/>
        <v>5</v>
      </c>
      <c r="C155" s="32">
        <f>C$14</f>
        <v>1000</v>
      </c>
      <c r="D155" s="64">
        <v>50.2</v>
      </c>
      <c r="E155" s="65">
        <v>51</v>
      </c>
      <c r="F155" s="65">
        <v>52.7</v>
      </c>
      <c r="G155" s="65">
        <v>55.8</v>
      </c>
      <c r="H155" s="65">
        <v>57.9</v>
      </c>
      <c r="I155" s="65">
        <v>73.1</v>
      </c>
      <c r="J155" s="65">
        <v>75.2</v>
      </c>
      <c r="K155" s="65">
        <v>71</v>
      </c>
      <c r="L155" s="65">
        <v>71.2</v>
      </c>
      <c r="M155" s="65">
        <v>67.3</v>
      </c>
      <c r="N155" s="65">
        <v>63.3</v>
      </c>
      <c r="O155" s="66">
        <v>61</v>
      </c>
      <c r="P155" s="1"/>
      <c r="Q155" s="32">
        <f>C$14</f>
        <v>1000</v>
      </c>
      <c r="R155" s="39" t="s">
        <v>2431</v>
      </c>
      <c r="S155" s="40" t="s">
        <v>2432</v>
      </c>
      <c r="T155" s="40" t="s">
        <v>2433</v>
      </c>
      <c r="U155" s="40" t="s">
        <v>2434</v>
      </c>
      <c r="V155" s="40" t="s">
        <v>2568</v>
      </c>
      <c r="W155" s="40" t="s">
        <v>2923</v>
      </c>
      <c r="X155" s="40" t="s">
        <v>3003</v>
      </c>
      <c r="Y155" s="40" t="s">
        <v>3004</v>
      </c>
      <c r="Z155" s="40" t="s">
        <v>3005</v>
      </c>
      <c r="AA155" s="40" t="s">
        <v>3006</v>
      </c>
      <c r="AB155" s="40" t="s">
        <v>3007</v>
      </c>
      <c r="AC155" s="41" t="s">
        <v>3008</v>
      </c>
    </row>
    <row r="156" spans="2:29" ht="12.75">
      <c r="B156" s="1">
        <f t="shared" si="18"/>
        <v>6</v>
      </c>
      <c r="C156" s="32">
        <f>C$15</f>
        <v>1500</v>
      </c>
      <c r="D156" s="64">
        <v>50.3</v>
      </c>
      <c r="E156" s="65">
        <v>51.2</v>
      </c>
      <c r="F156" s="65">
        <v>54</v>
      </c>
      <c r="G156" s="65">
        <v>59.7</v>
      </c>
      <c r="H156" s="65">
        <v>59.4</v>
      </c>
      <c r="I156" s="65">
        <v>72.7</v>
      </c>
      <c r="J156" s="65">
        <v>74.1</v>
      </c>
      <c r="K156" s="65">
        <v>65.8</v>
      </c>
      <c r="L156" s="65">
        <v>65.6</v>
      </c>
      <c r="M156" s="65">
        <v>66.9</v>
      </c>
      <c r="N156" s="65">
        <v>62.3</v>
      </c>
      <c r="O156" s="66">
        <v>60.3</v>
      </c>
      <c r="P156" s="1"/>
      <c r="Q156" s="32">
        <f>C$15</f>
        <v>1500</v>
      </c>
      <c r="R156" s="39" t="s">
        <v>2930</v>
      </c>
      <c r="S156" s="40" t="s">
        <v>3009</v>
      </c>
      <c r="T156" s="40" t="s">
        <v>2444</v>
      </c>
      <c r="U156" s="40" t="s">
        <v>1919</v>
      </c>
      <c r="V156" s="40" t="s">
        <v>2446</v>
      </c>
      <c r="W156" s="40" t="s">
        <v>3010</v>
      </c>
      <c r="X156" s="40" t="s">
        <v>3011</v>
      </c>
      <c r="Y156" s="40" t="s">
        <v>3012</v>
      </c>
      <c r="Z156" s="40" t="s">
        <v>3013</v>
      </c>
      <c r="AA156" s="40" t="s">
        <v>3014</v>
      </c>
      <c r="AB156" s="40" t="s">
        <v>3015</v>
      </c>
      <c r="AC156" s="41" t="s">
        <v>3016</v>
      </c>
    </row>
    <row r="157" spans="2:29" ht="12.75">
      <c r="B157" s="1">
        <f t="shared" si="18"/>
        <v>7</v>
      </c>
      <c r="C157" s="32">
        <f>C$16</f>
        <v>2000</v>
      </c>
      <c r="D157" s="64">
        <v>50.5</v>
      </c>
      <c r="E157" s="65">
        <v>51.7</v>
      </c>
      <c r="F157" s="65">
        <v>55.2</v>
      </c>
      <c r="G157" s="65">
        <v>60</v>
      </c>
      <c r="H157" s="65">
        <v>67.6</v>
      </c>
      <c r="I157" s="65">
        <v>75.8</v>
      </c>
      <c r="J157" s="65">
        <v>70.8</v>
      </c>
      <c r="K157" s="65">
        <v>68</v>
      </c>
      <c r="L157" s="65">
        <v>64.2</v>
      </c>
      <c r="M157" s="65">
        <v>65.1</v>
      </c>
      <c r="N157" s="65">
        <v>63.6</v>
      </c>
      <c r="O157" s="66">
        <v>61.1</v>
      </c>
      <c r="P157" s="1"/>
      <c r="Q157" s="32">
        <f>C$16</f>
        <v>2000</v>
      </c>
      <c r="R157" s="39" t="s">
        <v>2938</v>
      </c>
      <c r="S157" s="40" t="s">
        <v>2538</v>
      </c>
      <c r="T157" s="40" t="s">
        <v>3017</v>
      </c>
      <c r="U157" s="40" t="s">
        <v>2939</v>
      </c>
      <c r="V157" s="40" t="s">
        <v>2940</v>
      </c>
      <c r="W157" s="40" t="s">
        <v>3018</v>
      </c>
      <c r="X157" s="40" t="s">
        <v>3019</v>
      </c>
      <c r="Y157" s="40" t="s">
        <v>3020</v>
      </c>
      <c r="Z157" s="40" t="s">
        <v>3021</v>
      </c>
      <c r="AA157" s="40" t="s">
        <v>3022</v>
      </c>
      <c r="AB157" s="40" t="s">
        <v>3023</v>
      </c>
      <c r="AC157" s="41" t="s">
        <v>3024</v>
      </c>
    </row>
    <row r="158" spans="2:29" ht="12.75">
      <c r="B158" s="1">
        <f t="shared" si="18"/>
        <v>8</v>
      </c>
      <c r="C158" s="32">
        <f>C$17</f>
        <v>2500</v>
      </c>
      <c r="D158" s="64">
        <v>51.2</v>
      </c>
      <c r="E158" s="65">
        <v>52.6</v>
      </c>
      <c r="F158" s="65">
        <v>54.5</v>
      </c>
      <c r="G158" s="65">
        <v>61.6</v>
      </c>
      <c r="H158" s="65">
        <v>70.4</v>
      </c>
      <c r="I158" s="65">
        <v>67.9</v>
      </c>
      <c r="J158" s="65">
        <v>65.4</v>
      </c>
      <c r="K158" s="65">
        <v>66</v>
      </c>
      <c r="L158" s="65">
        <v>65.5</v>
      </c>
      <c r="M158" s="65">
        <v>63.2</v>
      </c>
      <c r="N158" s="65">
        <v>61.8</v>
      </c>
      <c r="O158" s="66">
        <v>61.8</v>
      </c>
      <c r="P158" s="1"/>
      <c r="Q158" s="32">
        <f>C$17</f>
        <v>2500</v>
      </c>
      <c r="R158" s="39" t="s">
        <v>2948</v>
      </c>
      <c r="S158" s="40" t="s">
        <v>3025</v>
      </c>
      <c r="T158" s="40" t="s">
        <v>2466</v>
      </c>
      <c r="U158" s="40" t="s">
        <v>1943</v>
      </c>
      <c r="V158" s="40" t="s">
        <v>2549</v>
      </c>
      <c r="W158" s="40" t="s">
        <v>3026</v>
      </c>
      <c r="X158" s="40" t="s">
        <v>3027</v>
      </c>
      <c r="Y158" s="40" t="s">
        <v>3028</v>
      </c>
      <c r="Z158" s="40" t="s">
        <v>3029</v>
      </c>
      <c r="AA158" s="40" t="s">
        <v>3030</v>
      </c>
      <c r="AB158" s="40" t="s">
        <v>3031</v>
      </c>
      <c r="AC158" s="41" t="s">
        <v>3032</v>
      </c>
    </row>
    <row r="159" spans="2:29" ht="12.75">
      <c r="B159" s="1">
        <f t="shared" si="18"/>
        <v>9</v>
      </c>
      <c r="C159" s="32">
        <f>C$18</f>
        <v>3000</v>
      </c>
      <c r="D159" s="64">
        <v>51.3</v>
      </c>
      <c r="E159" s="65">
        <v>53.4</v>
      </c>
      <c r="F159" s="65">
        <v>55.3</v>
      </c>
      <c r="G159" s="65">
        <v>63</v>
      </c>
      <c r="H159" s="65">
        <v>70.4</v>
      </c>
      <c r="I159" s="65">
        <v>70.1</v>
      </c>
      <c r="J159" s="65">
        <v>66.8</v>
      </c>
      <c r="K159" s="65">
        <v>67.2</v>
      </c>
      <c r="L159" s="65">
        <v>66.7</v>
      </c>
      <c r="M159" s="65">
        <v>64.1</v>
      </c>
      <c r="N159" s="65">
        <v>62.5</v>
      </c>
      <c r="O159" s="66">
        <v>62.5</v>
      </c>
      <c r="P159" s="1"/>
      <c r="Q159" s="32">
        <f>C$18</f>
        <v>3000</v>
      </c>
      <c r="R159" s="39" t="s">
        <v>2956</v>
      </c>
      <c r="S159" s="40" t="s">
        <v>2547</v>
      </c>
      <c r="T159" s="40" t="s">
        <v>2957</v>
      </c>
      <c r="U159" s="40" t="s">
        <v>2055</v>
      </c>
      <c r="V159" s="40" t="s">
        <v>3033</v>
      </c>
      <c r="W159" s="40" t="s">
        <v>3034</v>
      </c>
      <c r="X159" s="40" t="s">
        <v>3035</v>
      </c>
      <c r="Y159" s="40" t="s">
        <v>3036</v>
      </c>
      <c r="Z159" s="40" t="s">
        <v>3037</v>
      </c>
      <c r="AA159" s="40" t="s">
        <v>3038</v>
      </c>
      <c r="AB159" s="40" t="s">
        <v>3039</v>
      </c>
      <c r="AC159" s="41" t="s">
        <v>3040</v>
      </c>
    </row>
    <row r="160" spans="2:29" ht="12.75">
      <c r="B160" s="1">
        <f t="shared" si="18"/>
        <v>10</v>
      </c>
      <c r="C160" s="32">
        <f>C$19</f>
        <v>4000</v>
      </c>
      <c r="D160" s="64">
        <v>51.2</v>
      </c>
      <c r="E160" s="65">
        <v>54.5</v>
      </c>
      <c r="F160" s="65">
        <v>59.5</v>
      </c>
      <c r="G160" s="65">
        <v>72.3</v>
      </c>
      <c r="H160" s="65">
        <v>74.2</v>
      </c>
      <c r="I160" s="65">
        <v>73.1</v>
      </c>
      <c r="J160" s="65">
        <v>69.3</v>
      </c>
      <c r="K160" s="65">
        <v>69.6</v>
      </c>
      <c r="L160" s="65">
        <v>68.7</v>
      </c>
      <c r="M160" s="65">
        <v>65.8</v>
      </c>
      <c r="N160" s="65">
        <v>63.9</v>
      </c>
      <c r="O160" s="66">
        <v>63.7</v>
      </c>
      <c r="P160" s="1"/>
      <c r="Q160" s="32">
        <f>C$19</f>
        <v>4000</v>
      </c>
      <c r="R160" s="39" t="s">
        <v>2566</v>
      </c>
      <c r="S160" s="40" t="s">
        <v>2965</v>
      </c>
      <c r="T160" s="40" t="s">
        <v>2966</v>
      </c>
      <c r="U160" s="40" t="s">
        <v>2568</v>
      </c>
      <c r="V160" s="40" t="s">
        <v>3041</v>
      </c>
      <c r="W160" s="40" t="s">
        <v>3042</v>
      </c>
      <c r="X160" s="40" t="s">
        <v>3043</v>
      </c>
      <c r="Y160" s="40" t="s">
        <v>3044</v>
      </c>
      <c r="Z160" s="40" t="s">
        <v>3045</v>
      </c>
      <c r="AA160" s="40" t="s">
        <v>3046</v>
      </c>
      <c r="AB160" s="40" t="s">
        <v>3047</v>
      </c>
      <c r="AC160" s="41" t="s">
        <v>3048</v>
      </c>
    </row>
    <row r="161" spans="2:29" ht="12.75">
      <c r="B161" s="1">
        <f t="shared" si="18"/>
        <v>11</v>
      </c>
      <c r="C161" s="32">
        <f>C$20</f>
        <v>6000</v>
      </c>
      <c r="D161" s="64">
        <v>50.8</v>
      </c>
      <c r="E161" s="65">
        <v>53.7</v>
      </c>
      <c r="F161" s="65">
        <v>60.1</v>
      </c>
      <c r="G161" s="65">
        <v>76.4</v>
      </c>
      <c r="H161" s="65">
        <v>80.9</v>
      </c>
      <c r="I161" s="65">
        <v>72.6</v>
      </c>
      <c r="J161" s="65">
        <v>73.1</v>
      </c>
      <c r="K161" s="65">
        <v>73.3</v>
      </c>
      <c r="L161" s="65">
        <v>72</v>
      </c>
      <c r="M161" s="65">
        <v>68.4</v>
      </c>
      <c r="N161" s="65">
        <v>66.2</v>
      </c>
      <c r="O161" s="66">
        <v>65.7</v>
      </c>
      <c r="P161" s="1"/>
      <c r="Q161" s="32">
        <f>C$20</f>
        <v>6000</v>
      </c>
      <c r="R161" s="39" t="s">
        <v>2576</v>
      </c>
      <c r="S161" s="40" t="s">
        <v>2500</v>
      </c>
      <c r="T161" s="40" t="s">
        <v>3049</v>
      </c>
      <c r="U161" s="40" t="s">
        <v>3050</v>
      </c>
      <c r="V161" s="40" t="s">
        <v>3051</v>
      </c>
      <c r="W161" s="40" t="s">
        <v>3052</v>
      </c>
      <c r="X161" s="40" t="s">
        <v>3053</v>
      </c>
      <c r="Y161" s="40" t="s">
        <v>3054</v>
      </c>
      <c r="Z161" s="40" t="s">
        <v>3055</v>
      </c>
      <c r="AA161" s="40" t="s">
        <v>3056</v>
      </c>
      <c r="AB161" s="40" t="s">
        <v>3057</v>
      </c>
      <c r="AC161" s="41" t="s">
        <v>3058</v>
      </c>
    </row>
    <row r="162" spans="2:29" ht="13.5" thickBot="1">
      <c r="B162" s="1">
        <f t="shared" si="18"/>
        <v>12</v>
      </c>
      <c r="C162" s="42">
        <f>C$21</f>
        <v>10000</v>
      </c>
      <c r="D162" s="70">
        <v>51</v>
      </c>
      <c r="E162" s="71">
        <v>60.3</v>
      </c>
      <c r="F162" s="71">
        <v>76.3</v>
      </c>
      <c r="G162" s="71">
        <v>69.6</v>
      </c>
      <c r="H162" s="71">
        <v>72.1</v>
      </c>
      <c r="I162" s="71">
        <v>73.3</v>
      </c>
      <c r="J162" s="71">
        <v>73.3</v>
      </c>
      <c r="K162" s="71">
        <v>73.4</v>
      </c>
      <c r="L162" s="71">
        <v>71.7</v>
      </c>
      <c r="M162" s="71">
        <v>72.3</v>
      </c>
      <c r="N162" s="71">
        <v>69.6</v>
      </c>
      <c r="O162" s="72">
        <v>68.8</v>
      </c>
      <c r="P162" s="1"/>
      <c r="Q162" s="42">
        <f>C$21</f>
        <v>10000</v>
      </c>
      <c r="R162" s="43" t="s">
        <v>3059</v>
      </c>
      <c r="S162" s="44" t="s">
        <v>3060</v>
      </c>
      <c r="T162" s="44" t="s">
        <v>3061</v>
      </c>
      <c r="U162" s="44" t="s">
        <v>2589</v>
      </c>
      <c r="V162" s="44" t="s">
        <v>3062</v>
      </c>
      <c r="W162" s="44" t="s">
        <v>3063</v>
      </c>
      <c r="X162" s="44" t="s">
        <v>3064</v>
      </c>
      <c r="Y162" s="44" t="s">
        <v>3065</v>
      </c>
      <c r="Z162" s="44" t="s">
        <v>3066</v>
      </c>
      <c r="AA162" s="44" t="s">
        <v>3067</v>
      </c>
      <c r="AB162" s="44" t="s">
        <v>3068</v>
      </c>
      <c r="AC162" s="45" t="s">
        <v>3069</v>
      </c>
    </row>
    <row r="163" spans="3:16" ht="9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"/>
    </row>
    <row r="164" spans="3:29" ht="12.75">
      <c r="C164" s="21" t="s">
        <v>2098</v>
      </c>
      <c r="D164" s="19"/>
      <c r="E164" s="19"/>
      <c r="F164" s="19"/>
      <c r="G164" s="19"/>
      <c r="H164" s="19"/>
      <c r="I164" s="19"/>
      <c r="J164" s="20"/>
      <c r="K164" s="19"/>
      <c r="L164" s="19"/>
      <c r="M164" s="19"/>
      <c r="N164" s="19"/>
      <c r="O164" s="19"/>
      <c r="P164" s="1"/>
      <c r="Q164" s="21" t="s">
        <v>2099</v>
      </c>
      <c r="R164" s="19"/>
      <c r="S164" s="19"/>
      <c r="T164" s="19"/>
      <c r="U164" s="19"/>
      <c r="V164" s="19"/>
      <c r="W164" s="19"/>
      <c r="X164" s="20"/>
      <c r="Y164" s="19"/>
      <c r="Z164" s="19"/>
      <c r="AA164" s="19"/>
      <c r="AB164" s="19"/>
      <c r="AC164" s="19"/>
    </row>
    <row r="165" spans="3:29" ht="13.5" thickBot="1">
      <c r="C165" s="23" t="s">
        <v>2100</v>
      </c>
      <c r="D165" s="1"/>
      <c r="E165" s="1"/>
      <c r="F165" s="1"/>
      <c r="G165" s="1"/>
      <c r="H165" s="46" t="s">
        <v>2101</v>
      </c>
      <c r="I165" s="47"/>
      <c r="J165" s="48" t="s">
        <v>2102</v>
      </c>
      <c r="K165" s="48"/>
      <c r="L165" s="49" t="s">
        <v>2103</v>
      </c>
      <c r="M165" s="47"/>
      <c r="N165" s="50" t="s">
        <v>2104</v>
      </c>
      <c r="O165" s="50"/>
      <c r="P165" s="1"/>
      <c r="Q165" s="23" t="s">
        <v>2105</v>
      </c>
      <c r="R165" s="1"/>
      <c r="S165" s="1"/>
      <c r="T165" s="1"/>
      <c r="U165" s="1"/>
      <c r="V165" s="83"/>
      <c r="W165" s="83"/>
      <c r="X165" s="83"/>
      <c r="Y165" s="83"/>
      <c r="Z165" s="83"/>
      <c r="AA165" s="83"/>
      <c r="AB165" s="83"/>
      <c r="AC165" s="83"/>
    </row>
    <row r="166" spans="3:29" ht="13.5" thickBot="1">
      <c r="C166" s="26" t="s">
        <v>1508</v>
      </c>
      <c r="D166" s="30">
        <f>D$9</f>
        <v>10</v>
      </c>
      <c r="E166" s="30">
        <f aca="true" t="shared" si="19" ref="E166:O166">E$9</f>
        <v>50</v>
      </c>
      <c r="F166" s="30">
        <f t="shared" si="19"/>
        <v>100</v>
      </c>
      <c r="G166" s="30">
        <f t="shared" si="19"/>
        <v>500</v>
      </c>
      <c r="H166" s="30">
        <f t="shared" si="19"/>
        <v>1000</v>
      </c>
      <c r="I166" s="30">
        <f t="shared" si="19"/>
        <v>5000</v>
      </c>
      <c r="J166" s="30">
        <f t="shared" si="19"/>
        <v>10000</v>
      </c>
      <c r="K166" s="30">
        <f t="shared" si="19"/>
        <v>20000</v>
      </c>
      <c r="L166" s="30">
        <f t="shared" si="19"/>
        <v>50000</v>
      </c>
      <c r="M166" s="30">
        <f t="shared" si="19"/>
        <v>100000</v>
      </c>
      <c r="N166" s="30">
        <f t="shared" si="19"/>
        <v>200000</v>
      </c>
      <c r="O166" s="31">
        <f t="shared" si="19"/>
        <v>500000</v>
      </c>
      <c r="P166" s="1"/>
      <c r="Q166" s="26" t="s">
        <v>1508</v>
      </c>
      <c r="R166" s="30">
        <f>R$9</f>
        <v>10</v>
      </c>
      <c r="S166" s="30">
        <f aca="true" t="shared" si="20" ref="S166:AC166">S$9</f>
        <v>50</v>
      </c>
      <c r="T166" s="30">
        <f t="shared" si="20"/>
        <v>100</v>
      </c>
      <c r="U166" s="30">
        <f t="shared" si="20"/>
        <v>500</v>
      </c>
      <c r="V166" s="30">
        <f t="shared" si="20"/>
        <v>1000</v>
      </c>
      <c r="W166" s="30">
        <f t="shared" si="20"/>
        <v>5000</v>
      </c>
      <c r="X166" s="30">
        <f t="shared" si="20"/>
        <v>10000</v>
      </c>
      <c r="Y166" s="30">
        <f t="shared" si="20"/>
        <v>20000</v>
      </c>
      <c r="Z166" s="30">
        <f t="shared" si="20"/>
        <v>50000</v>
      </c>
      <c r="AA166" s="30">
        <f t="shared" si="20"/>
        <v>100000</v>
      </c>
      <c r="AB166" s="30">
        <f t="shared" si="20"/>
        <v>200000</v>
      </c>
      <c r="AC166" s="31">
        <f t="shared" si="20"/>
        <v>500000</v>
      </c>
    </row>
    <row r="167" spans="2:29" ht="12.75">
      <c r="B167" s="1">
        <v>1</v>
      </c>
      <c r="C167" s="32">
        <f>C$10</f>
        <v>10</v>
      </c>
      <c r="D167" s="84">
        <v>0.00312</v>
      </c>
      <c r="E167" s="85">
        <v>0.0021</v>
      </c>
      <c r="F167" s="85">
        <v>0.00154</v>
      </c>
      <c r="G167" s="85">
        <v>0.00107</v>
      </c>
      <c r="H167" s="85">
        <v>0.001</v>
      </c>
      <c r="I167" s="85">
        <v>0.001</v>
      </c>
      <c r="J167" s="85">
        <v>0.0012</v>
      </c>
      <c r="K167" s="85">
        <v>0.0012</v>
      </c>
      <c r="L167" s="85">
        <v>0.001</v>
      </c>
      <c r="M167" s="85">
        <v>0.001</v>
      </c>
      <c r="N167" s="85">
        <v>0.001</v>
      </c>
      <c r="O167" s="86">
        <v>0.001</v>
      </c>
      <c r="P167" s="1"/>
      <c r="Q167" s="32">
        <f>Q$10</f>
        <v>10</v>
      </c>
      <c r="R167" s="87">
        <v>0.0006</v>
      </c>
      <c r="S167" s="88">
        <v>0.0023</v>
      </c>
      <c r="T167" s="88">
        <v>0.0051</v>
      </c>
      <c r="U167" s="88">
        <v>0.0244</v>
      </c>
      <c r="V167" s="88">
        <v>0.0523</v>
      </c>
      <c r="W167" s="88">
        <v>0.37</v>
      </c>
      <c r="X167" s="88">
        <v>1.2479</v>
      </c>
      <c r="Y167" s="88">
        <v>8.7917</v>
      </c>
      <c r="Z167" s="88">
        <v>36.4279</v>
      </c>
      <c r="AA167" s="88">
        <v>85.5448</v>
      </c>
      <c r="AB167" s="88">
        <v>157.9306</v>
      </c>
      <c r="AC167" s="89">
        <v>390.57</v>
      </c>
    </row>
    <row r="168" spans="2:29" ht="12.75">
      <c r="B168" s="1">
        <f>B167+1</f>
        <v>2</v>
      </c>
      <c r="C168" s="32">
        <f>C$11</f>
        <v>50</v>
      </c>
      <c r="D168" s="90">
        <v>0.00387</v>
      </c>
      <c r="E168" s="91">
        <v>0.00271</v>
      </c>
      <c r="F168" s="91">
        <v>0.00183</v>
      </c>
      <c r="G168" s="91">
        <v>0.00152</v>
      </c>
      <c r="H168" s="91">
        <v>0.00153</v>
      </c>
      <c r="I168" s="91">
        <v>0.0012</v>
      </c>
      <c r="J168" s="91">
        <v>0.0014</v>
      </c>
      <c r="K168" s="91">
        <v>0.00145</v>
      </c>
      <c r="L168" s="91">
        <v>0.001</v>
      </c>
      <c r="M168" s="91">
        <v>0.001</v>
      </c>
      <c r="N168" s="91">
        <v>0.001</v>
      </c>
      <c r="O168" s="92">
        <v>0.001</v>
      </c>
      <c r="P168" s="1"/>
      <c r="Q168" s="32">
        <f>Q$11</f>
        <v>50</v>
      </c>
      <c r="R168" s="93">
        <v>0.0026</v>
      </c>
      <c r="S168" s="94">
        <v>0.0128</v>
      </c>
      <c r="T168" s="94">
        <v>0.0208</v>
      </c>
      <c r="U168" s="94">
        <v>0.1388</v>
      </c>
      <c r="V168" s="94">
        <v>0.3014</v>
      </c>
      <c r="W168" s="94">
        <v>3.0016</v>
      </c>
      <c r="X168" s="94">
        <v>13.8799</v>
      </c>
      <c r="Y168" s="94">
        <v>34.54</v>
      </c>
      <c r="Z168" s="94">
        <v>101.8533</v>
      </c>
      <c r="AA168" s="94">
        <v>232.3125</v>
      </c>
      <c r="AB168" s="94">
        <v>427.1481</v>
      </c>
      <c r="AC168" s="95">
        <v>1126.8157</v>
      </c>
    </row>
    <row r="169" spans="2:29" ht="12.75">
      <c r="B169" s="1">
        <f aca="true" t="shared" si="21" ref="B169:B178">B168+1</f>
        <v>3</v>
      </c>
      <c r="C169" s="32">
        <f>C$12</f>
        <v>100</v>
      </c>
      <c r="D169" s="90">
        <v>0.00419</v>
      </c>
      <c r="E169" s="91">
        <v>0.00298</v>
      </c>
      <c r="F169" s="91">
        <v>0.00198</v>
      </c>
      <c r="G169" s="91">
        <v>0.00174</v>
      </c>
      <c r="H169" s="91">
        <v>0.00204</v>
      </c>
      <c r="I169" s="91">
        <v>0.0014</v>
      </c>
      <c r="J169" s="91">
        <v>0.0014</v>
      </c>
      <c r="K169" s="91">
        <v>0.00145</v>
      </c>
      <c r="L169" s="91">
        <v>0.001</v>
      </c>
      <c r="M169" s="91">
        <v>0.001</v>
      </c>
      <c r="N169" s="91">
        <v>0.001</v>
      </c>
      <c r="O169" s="92">
        <v>0.001</v>
      </c>
      <c r="P169" s="1"/>
      <c r="Q169" s="32">
        <f>Q$12</f>
        <v>100</v>
      </c>
      <c r="R169" s="93">
        <v>0.0072</v>
      </c>
      <c r="S169" s="94">
        <v>0.0289</v>
      </c>
      <c r="T169" s="94">
        <v>0.0417</v>
      </c>
      <c r="U169" s="94">
        <v>0.2725</v>
      </c>
      <c r="V169" s="94">
        <v>0.5781</v>
      </c>
      <c r="W169" s="94">
        <v>6.3061</v>
      </c>
      <c r="X169" s="94">
        <v>26.0854</v>
      </c>
      <c r="Y169" s="94">
        <v>48.0343</v>
      </c>
      <c r="Z169" s="94">
        <v>108.2145</v>
      </c>
      <c r="AA169" s="94">
        <v>188.9293</v>
      </c>
      <c r="AB169" s="94">
        <v>377.8768</v>
      </c>
      <c r="AC169" s="95">
        <v>1038.5352</v>
      </c>
    </row>
    <row r="170" spans="2:29" ht="12.75">
      <c r="B170" s="1">
        <f t="shared" si="21"/>
        <v>4</v>
      </c>
      <c r="C170" s="32">
        <f>C$13</f>
        <v>500</v>
      </c>
      <c r="D170" s="90">
        <v>0.00563</v>
      </c>
      <c r="E170" s="91">
        <v>0.00418</v>
      </c>
      <c r="F170" s="91">
        <v>0.00315</v>
      </c>
      <c r="G170" s="91">
        <v>0.00243</v>
      </c>
      <c r="H170" s="91">
        <v>0.00218</v>
      </c>
      <c r="I170" s="91">
        <v>0.00157</v>
      </c>
      <c r="J170" s="91">
        <v>0.00155</v>
      </c>
      <c r="K170" s="91">
        <v>0.00149</v>
      </c>
      <c r="L170" s="91">
        <v>0.00122</v>
      </c>
      <c r="M170" s="91">
        <v>0.0012</v>
      </c>
      <c r="N170" s="91">
        <v>0.00118</v>
      </c>
      <c r="O170" s="92">
        <v>0.0012</v>
      </c>
      <c r="P170" s="1"/>
      <c r="Q170" s="32">
        <f>Q$13</f>
        <v>500</v>
      </c>
      <c r="R170" s="93">
        <v>0.0321</v>
      </c>
      <c r="S170" s="94">
        <v>0.1606</v>
      </c>
      <c r="T170" s="94">
        <v>0.1775</v>
      </c>
      <c r="U170" s="94">
        <v>1.1134</v>
      </c>
      <c r="V170" s="94">
        <v>3.3959</v>
      </c>
      <c r="W170" s="94">
        <v>20.1673</v>
      </c>
      <c r="X170" s="94">
        <v>34.4757</v>
      </c>
      <c r="Y170" s="94">
        <v>71.1737</v>
      </c>
      <c r="Z170" s="94">
        <v>196.4609</v>
      </c>
      <c r="AA170" s="94">
        <v>392.1155</v>
      </c>
      <c r="AB170" s="94">
        <v>917.9774</v>
      </c>
      <c r="AC170" s="95">
        <v>2398.6919</v>
      </c>
    </row>
    <row r="171" spans="2:29" ht="12.75">
      <c r="B171" s="1">
        <f t="shared" si="21"/>
        <v>5</v>
      </c>
      <c r="C171" s="32">
        <f>C$14</f>
        <v>1000</v>
      </c>
      <c r="D171" s="90">
        <v>0.00613</v>
      </c>
      <c r="E171" s="91">
        <v>0.00461</v>
      </c>
      <c r="F171" s="91">
        <v>0.00311</v>
      </c>
      <c r="G171" s="91">
        <v>0.00255</v>
      </c>
      <c r="H171" s="91">
        <v>0.00218</v>
      </c>
      <c r="I171" s="91">
        <v>0.00157</v>
      </c>
      <c r="J171" s="91">
        <v>0.0015</v>
      </c>
      <c r="K171" s="91">
        <v>0.00146</v>
      </c>
      <c r="L171" s="91">
        <v>0.00141</v>
      </c>
      <c r="M171" s="91">
        <v>0.0014</v>
      </c>
      <c r="N171" s="91">
        <v>0.00141</v>
      </c>
      <c r="O171" s="92">
        <v>0.00145</v>
      </c>
      <c r="P171" s="1"/>
      <c r="Q171" s="32">
        <f>Q$14</f>
        <v>1000</v>
      </c>
      <c r="R171" s="93">
        <v>0.0636</v>
      </c>
      <c r="S171" s="94">
        <v>0.3499</v>
      </c>
      <c r="T171" s="94">
        <v>0.4627</v>
      </c>
      <c r="U171" s="94">
        <v>2.2913</v>
      </c>
      <c r="V171" s="94">
        <v>6.0142</v>
      </c>
      <c r="W171" s="94">
        <v>21.2181</v>
      </c>
      <c r="X171" s="94">
        <v>52.83</v>
      </c>
      <c r="Y171" s="94">
        <v>102.512</v>
      </c>
      <c r="Z171" s="94">
        <v>264.497</v>
      </c>
      <c r="AA171" s="94">
        <v>536.3839</v>
      </c>
      <c r="AB171" s="94">
        <v>1239.2618</v>
      </c>
      <c r="AC171" s="95">
        <v>3926.9908</v>
      </c>
    </row>
    <row r="172" spans="2:29" ht="12.75">
      <c r="B172" s="1">
        <f t="shared" si="21"/>
        <v>6</v>
      </c>
      <c r="C172" s="32">
        <f>C$15</f>
        <v>1500</v>
      </c>
      <c r="D172" s="90">
        <v>0.00719</v>
      </c>
      <c r="E172" s="91">
        <v>0.00448</v>
      </c>
      <c r="F172" s="91">
        <v>0.00306</v>
      </c>
      <c r="G172" s="91">
        <v>0.00286</v>
      </c>
      <c r="H172" s="91">
        <v>0.00235</v>
      </c>
      <c r="I172" s="91">
        <v>0.00168</v>
      </c>
      <c r="J172" s="91">
        <v>0.0016</v>
      </c>
      <c r="K172" s="91">
        <v>0.00157</v>
      </c>
      <c r="L172" s="91">
        <v>0.00154</v>
      </c>
      <c r="M172" s="91">
        <v>0.00153</v>
      </c>
      <c r="N172" s="91">
        <v>0.00156</v>
      </c>
      <c r="O172" s="92">
        <v>0.00161</v>
      </c>
      <c r="P172" s="1"/>
      <c r="Q172" s="32">
        <f>Q$15</f>
        <v>1500</v>
      </c>
      <c r="R172" s="93">
        <v>0.1098</v>
      </c>
      <c r="S172" s="94">
        <v>0.4806</v>
      </c>
      <c r="T172" s="94">
        <v>0.8607</v>
      </c>
      <c r="U172" s="94">
        <v>2.6698</v>
      </c>
      <c r="V172" s="94">
        <v>7.1327</v>
      </c>
      <c r="W172" s="94">
        <v>25.1643</v>
      </c>
      <c r="X172" s="94">
        <v>66.1821</v>
      </c>
      <c r="Y172" s="94">
        <v>121.1846</v>
      </c>
      <c r="Z172" s="94">
        <v>325.2395</v>
      </c>
      <c r="AA172" s="94">
        <v>710.2836</v>
      </c>
      <c r="AB172" s="94">
        <v>1570.7963</v>
      </c>
      <c r="AC172" s="95">
        <v>5890.4862</v>
      </c>
    </row>
    <row r="173" spans="2:29" ht="12.75">
      <c r="B173" s="1">
        <f t="shared" si="21"/>
        <v>7</v>
      </c>
      <c r="C173" s="32">
        <f>C$16</f>
        <v>2000</v>
      </c>
      <c r="D173" s="90">
        <v>0.00669</v>
      </c>
      <c r="E173" s="91">
        <v>0.00437</v>
      </c>
      <c r="F173" s="91">
        <v>0.00323</v>
      </c>
      <c r="G173" s="91">
        <v>0.00283</v>
      </c>
      <c r="H173" s="91">
        <v>0.00189</v>
      </c>
      <c r="I173" s="91">
        <v>0.00176</v>
      </c>
      <c r="J173" s="91">
        <v>0.00169</v>
      </c>
      <c r="K173" s="91">
        <v>0.00165</v>
      </c>
      <c r="L173" s="91">
        <v>0.00163</v>
      </c>
      <c r="M173" s="91">
        <v>0.00164</v>
      </c>
      <c r="N173" s="91">
        <v>0.00168</v>
      </c>
      <c r="O173" s="92">
        <v>0.00174</v>
      </c>
      <c r="P173" s="1"/>
      <c r="Q173" s="32">
        <f>Q$16</f>
        <v>2000</v>
      </c>
      <c r="R173" s="93">
        <v>0.1105</v>
      </c>
      <c r="S173" s="94">
        <v>0.5409</v>
      </c>
      <c r="T173" s="94">
        <v>1.0193</v>
      </c>
      <c r="U173" s="94">
        <v>3.6683</v>
      </c>
      <c r="V173" s="94">
        <v>8.3939</v>
      </c>
      <c r="W173" s="94">
        <v>31.2297</v>
      </c>
      <c r="X173" s="94">
        <v>74.4883</v>
      </c>
      <c r="Y173" s="94">
        <v>150.7952</v>
      </c>
      <c r="Z173" s="94">
        <v>388.532</v>
      </c>
      <c r="AA173" s="94">
        <v>815.6231</v>
      </c>
      <c r="AB173" s="94">
        <v>2094.3951</v>
      </c>
      <c r="AC173" s="95">
        <v>7853.9816</v>
      </c>
    </row>
    <row r="174" spans="2:29" ht="12.75">
      <c r="B174" s="1">
        <f t="shared" si="21"/>
        <v>8</v>
      </c>
      <c r="C174" s="32">
        <f>C$17</f>
        <v>2500</v>
      </c>
      <c r="D174" s="90">
        <v>0.00525</v>
      </c>
      <c r="E174" s="91">
        <v>0.00428</v>
      </c>
      <c r="F174" s="91">
        <v>0.00316</v>
      </c>
      <c r="G174" s="91">
        <v>0.00288</v>
      </c>
      <c r="H174" s="91">
        <v>0.00196</v>
      </c>
      <c r="I174" s="91">
        <v>0.0018</v>
      </c>
      <c r="J174" s="91">
        <v>0.00175</v>
      </c>
      <c r="K174" s="91">
        <v>0.00172</v>
      </c>
      <c r="L174" s="91">
        <v>0.00171</v>
      </c>
      <c r="M174" s="91">
        <v>0.00173</v>
      </c>
      <c r="N174" s="91">
        <v>0.00177</v>
      </c>
      <c r="O174" s="92">
        <v>0.00185</v>
      </c>
      <c r="P174" s="1"/>
      <c r="Q174" s="32">
        <f>Q$17</f>
        <v>2500</v>
      </c>
      <c r="R174" s="93">
        <v>0.0965</v>
      </c>
      <c r="S174" s="94">
        <v>0.487</v>
      </c>
      <c r="T174" s="94">
        <v>1.2442</v>
      </c>
      <c r="U174" s="94">
        <v>4.4119</v>
      </c>
      <c r="V174" s="94">
        <v>9.5118</v>
      </c>
      <c r="W174" s="94">
        <v>33.7454</v>
      </c>
      <c r="X174" s="94">
        <v>81.0681</v>
      </c>
      <c r="Y174" s="94">
        <v>170.3124</v>
      </c>
      <c r="Z174" s="94">
        <v>456.2062</v>
      </c>
      <c r="AA174" s="94">
        <v>888.6708</v>
      </c>
      <c r="AB174" s="94">
        <v>2617.9939</v>
      </c>
      <c r="AC174" s="95">
        <v>9817.477</v>
      </c>
    </row>
    <row r="175" spans="2:29" ht="12.75">
      <c r="B175" s="1">
        <f t="shared" si="21"/>
        <v>9</v>
      </c>
      <c r="C175" s="32">
        <f>C$18</f>
        <v>3000</v>
      </c>
      <c r="D175" s="90">
        <v>0.00568</v>
      </c>
      <c r="E175" s="91">
        <v>0.00412</v>
      </c>
      <c r="F175" s="91">
        <v>0.0032</v>
      </c>
      <c r="G175" s="91">
        <v>0.00292</v>
      </c>
      <c r="H175" s="91">
        <v>0.00202</v>
      </c>
      <c r="I175" s="91">
        <v>0.00187</v>
      </c>
      <c r="J175" s="91">
        <v>0.00181</v>
      </c>
      <c r="K175" s="91">
        <v>0.00179</v>
      </c>
      <c r="L175" s="91">
        <v>0.00178</v>
      </c>
      <c r="M175" s="91">
        <v>0.0018</v>
      </c>
      <c r="N175" s="91">
        <v>0.00186</v>
      </c>
      <c r="O175" s="92">
        <v>0.00194</v>
      </c>
      <c r="P175" s="1"/>
      <c r="Q175" s="32">
        <f>Q$18</f>
        <v>3000</v>
      </c>
      <c r="R175" s="93">
        <v>0.1186</v>
      </c>
      <c r="S175" s="94">
        <v>0.5901</v>
      </c>
      <c r="T175" s="94">
        <v>1.4862</v>
      </c>
      <c r="U175" s="94">
        <v>5.1025</v>
      </c>
      <c r="V175" s="94">
        <v>7.1271</v>
      </c>
      <c r="W175" s="94">
        <v>37.1368</v>
      </c>
      <c r="X175" s="94">
        <v>93.2999</v>
      </c>
      <c r="Y175" s="94">
        <v>198.9205</v>
      </c>
      <c r="Z175" s="94">
        <v>515.1747</v>
      </c>
      <c r="AA175" s="94">
        <v>1021.0176</v>
      </c>
      <c r="AB175" s="94">
        <v>3141.5927</v>
      </c>
      <c r="AC175" s="95">
        <v>11780.9725</v>
      </c>
    </row>
    <row r="176" spans="2:29" ht="12.75">
      <c r="B176" s="1">
        <f t="shared" si="21"/>
        <v>10</v>
      </c>
      <c r="C176" s="32">
        <f>C$19</f>
        <v>4000</v>
      </c>
      <c r="D176" s="90">
        <v>0.00561</v>
      </c>
      <c r="E176" s="91">
        <v>0.00418</v>
      </c>
      <c r="F176" s="91">
        <v>0.00338</v>
      </c>
      <c r="G176" s="91">
        <v>0.00218</v>
      </c>
      <c r="H176" s="91">
        <v>0.00211</v>
      </c>
      <c r="I176" s="91">
        <v>0.00195</v>
      </c>
      <c r="J176" s="91">
        <v>0.0019</v>
      </c>
      <c r="K176" s="91">
        <v>0.00189</v>
      </c>
      <c r="L176" s="91">
        <v>0.0019</v>
      </c>
      <c r="M176" s="91">
        <v>0.00192</v>
      </c>
      <c r="N176" s="91">
        <v>0.002</v>
      </c>
      <c r="O176" s="92">
        <v>0.00209</v>
      </c>
      <c r="P176" s="1"/>
      <c r="Q176" s="32">
        <f>Q$19</f>
        <v>4000</v>
      </c>
      <c r="R176" s="93">
        <v>0.2377</v>
      </c>
      <c r="S176" s="94">
        <v>0.7816</v>
      </c>
      <c r="T176" s="94">
        <v>1.9286</v>
      </c>
      <c r="U176" s="94">
        <v>5.3652</v>
      </c>
      <c r="V176" s="94">
        <v>8.4441</v>
      </c>
      <c r="W176" s="94">
        <v>46.344</v>
      </c>
      <c r="X176" s="94">
        <v>116.6253</v>
      </c>
      <c r="Y176" s="94">
        <v>252.6561</v>
      </c>
      <c r="Z176" s="94">
        <v>616.7808</v>
      </c>
      <c r="AA176" s="94">
        <v>1361.3568</v>
      </c>
      <c r="AB176" s="94">
        <v>4188.7902</v>
      </c>
      <c r="AC176" s="95">
        <v>15707.9633</v>
      </c>
    </row>
    <row r="177" spans="2:29" ht="12.75">
      <c r="B177" s="1">
        <f t="shared" si="21"/>
        <v>11</v>
      </c>
      <c r="C177" s="32">
        <f>C$20</f>
        <v>6000</v>
      </c>
      <c r="D177" s="90">
        <v>0.0067</v>
      </c>
      <c r="E177" s="91">
        <v>0.00386</v>
      </c>
      <c r="F177" s="91">
        <v>0.00336</v>
      </c>
      <c r="G177" s="91">
        <v>0.00235</v>
      </c>
      <c r="H177" s="91">
        <v>0.00227</v>
      </c>
      <c r="I177" s="91">
        <v>0.00209</v>
      </c>
      <c r="J177" s="91">
        <v>0.00205</v>
      </c>
      <c r="K177" s="91">
        <v>0.00205</v>
      </c>
      <c r="L177" s="91">
        <v>0.00207</v>
      </c>
      <c r="M177" s="91">
        <v>0.00212</v>
      </c>
      <c r="N177" s="91">
        <v>0.00221</v>
      </c>
      <c r="O177" s="92">
        <v>0.00233</v>
      </c>
      <c r="P177" s="1"/>
      <c r="Q177" s="32">
        <f>Q$20</f>
        <v>6000</v>
      </c>
      <c r="R177" s="93">
        <v>0.2997</v>
      </c>
      <c r="S177" s="94">
        <v>1.8868</v>
      </c>
      <c r="T177" s="94">
        <v>2.7522</v>
      </c>
      <c r="U177" s="94">
        <v>4.4806</v>
      </c>
      <c r="V177" s="94">
        <v>10.3029</v>
      </c>
      <c r="W177" s="94">
        <v>60.8576</v>
      </c>
      <c r="X177" s="94">
        <v>164.5299</v>
      </c>
      <c r="Y177" s="94">
        <v>348.308</v>
      </c>
      <c r="Z177" s="94">
        <v>790.8516</v>
      </c>
      <c r="AA177" s="94">
        <v>2042.0352</v>
      </c>
      <c r="AB177" s="94">
        <v>6283.1853</v>
      </c>
      <c r="AC177" s="95">
        <v>23561.9449</v>
      </c>
    </row>
    <row r="178" spans="2:29" ht="13.5" thickBot="1">
      <c r="B178" s="1">
        <f t="shared" si="21"/>
        <v>12</v>
      </c>
      <c r="C178" s="42">
        <f>C$21</f>
        <v>10000</v>
      </c>
      <c r="D178" s="96">
        <v>0.00709</v>
      </c>
      <c r="E178" s="97">
        <v>0.00362</v>
      </c>
      <c r="F178" s="97">
        <v>0.00253</v>
      </c>
      <c r="G178" s="97">
        <v>0.00244</v>
      </c>
      <c r="H178" s="97">
        <v>0.0024</v>
      </c>
      <c r="I178" s="97">
        <v>0.00227</v>
      </c>
      <c r="J178" s="97">
        <v>0.00226</v>
      </c>
      <c r="K178" s="97">
        <v>0.00227</v>
      </c>
      <c r="L178" s="97">
        <v>0.00232</v>
      </c>
      <c r="M178" s="97">
        <v>0.00239</v>
      </c>
      <c r="N178" s="97">
        <v>0.00251</v>
      </c>
      <c r="O178" s="98">
        <v>0.00266</v>
      </c>
      <c r="P178" s="1"/>
      <c r="Q178" s="42">
        <f>Q$21</f>
        <v>10000</v>
      </c>
      <c r="R178" s="99">
        <v>0.6282</v>
      </c>
      <c r="S178" s="100">
        <v>2.7731</v>
      </c>
      <c r="T178" s="100">
        <v>3.6292</v>
      </c>
      <c r="U178" s="100">
        <v>9.2119</v>
      </c>
      <c r="V178" s="100">
        <v>14.3065</v>
      </c>
      <c r="W178" s="100">
        <v>91.777</v>
      </c>
      <c r="X178" s="100">
        <v>247.7249</v>
      </c>
      <c r="Y178" s="100">
        <v>499.389</v>
      </c>
      <c r="Z178" s="100">
        <v>1243.5471</v>
      </c>
      <c r="AA178" s="100">
        <v>3403.392</v>
      </c>
      <c r="AB178" s="100">
        <v>10471.9755</v>
      </c>
      <c r="AC178" s="101">
        <v>39269.9082</v>
      </c>
    </row>
    <row r="179" spans="3:29" ht="2.2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3:29" ht="13.5" thickBot="1">
      <c r="C180" s="23" t="s">
        <v>2106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 t="s">
        <v>2107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 thickBot="1">
      <c r="C181" s="26" t="s">
        <v>1508</v>
      </c>
      <c r="D181" s="30">
        <f>D$9</f>
        <v>10</v>
      </c>
      <c r="E181" s="30">
        <f aca="true" t="shared" si="22" ref="E181:O181">E$9</f>
        <v>50</v>
      </c>
      <c r="F181" s="30">
        <f t="shared" si="22"/>
        <v>100</v>
      </c>
      <c r="G181" s="30">
        <f t="shared" si="22"/>
        <v>500</v>
      </c>
      <c r="H181" s="30">
        <f t="shared" si="22"/>
        <v>1000</v>
      </c>
      <c r="I181" s="30">
        <f t="shared" si="22"/>
        <v>5000</v>
      </c>
      <c r="J181" s="30">
        <f t="shared" si="22"/>
        <v>10000</v>
      </c>
      <c r="K181" s="30">
        <f t="shared" si="22"/>
        <v>20000</v>
      </c>
      <c r="L181" s="30">
        <f t="shared" si="22"/>
        <v>50000</v>
      </c>
      <c r="M181" s="30">
        <f t="shared" si="22"/>
        <v>100000</v>
      </c>
      <c r="N181" s="30">
        <f t="shared" si="22"/>
        <v>200000</v>
      </c>
      <c r="O181" s="31">
        <f t="shared" si="22"/>
        <v>500000</v>
      </c>
      <c r="P181" s="1"/>
      <c r="Q181" s="26" t="s">
        <v>1508</v>
      </c>
      <c r="R181" s="30">
        <f>R$9</f>
        <v>10</v>
      </c>
      <c r="S181" s="30">
        <f aca="true" t="shared" si="23" ref="S181:AC181">S$9</f>
        <v>50</v>
      </c>
      <c r="T181" s="30">
        <f t="shared" si="23"/>
        <v>100</v>
      </c>
      <c r="U181" s="30">
        <f t="shared" si="23"/>
        <v>500</v>
      </c>
      <c r="V181" s="30">
        <f t="shared" si="23"/>
        <v>1000</v>
      </c>
      <c r="W181" s="30">
        <f t="shared" si="23"/>
        <v>5000</v>
      </c>
      <c r="X181" s="30">
        <f t="shared" si="23"/>
        <v>10000</v>
      </c>
      <c r="Y181" s="30">
        <f t="shared" si="23"/>
        <v>20000</v>
      </c>
      <c r="Z181" s="30">
        <f t="shared" si="23"/>
        <v>50000</v>
      </c>
      <c r="AA181" s="30">
        <f t="shared" si="23"/>
        <v>100000</v>
      </c>
      <c r="AB181" s="30">
        <f t="shared" si="23"/>
        <v>200000</v>
      </c>
      <c r="AC181" s="31">
        <f t="shared" si="23"/>
        <v>500000</v>
      </c>
    </row>
    <row r="182" spans="2:29" ht="12.75">
      <c r="B182" s="1">
        <v>1</v>
      </c>
      <c r="C182" s="32">
        <f>C$10</f>
        <v>10</v>
      </c>
      <c r="D182" s="84">
        <v>0.00312</v>
      </c>
      <c r="E182" s="85">
        <v>0.0021</v>
      </c>
      <c r="F182" s="85">
        <v>0.00154</v>
      </c>
      <c r="G182" s="85">
        <v>0.00107</v>
      </c>
      <c r="H182" s="85">
        <v>0.001</v>
      </c>
      <c r="I182" s="85">
        <v>0.001</v>
      </c>
      <c r="J182" s="85">
        <v>0.0012</v>
      </c>
      <c r="K182" s="85">
        <v>0.0012</v>
      </c>
      <c r="L182" s="85">
        <v>0.001</v>
      </c>
      <c r="M182" s="85">
        <v>0.001</v>
      </c>
      <c r="N182" s="85">
        <v>0.001</v>
      </c>
      <c r="O182" s="86">
        <v>0.001</v>
      </c>
      <c r="P182" s="1"/>
      <c r="Q182" s="32">
        <f>Q$10</f>
        <v>10</v>
      </c>
      <c r="R182" s="87">
        <v>0.0002</v>
      </c>
      <c r="S182" s="88">
        <v>0.0009</v>
      </c>
      <c r="T182" s="88">
        <v>0.002</v>
      </c>
      <c r="U182" s="88">
        <v>0.0102</v>
      </c>
      <c r="V182" s="88">
        <v>0.0223</v>
      </c>
      <c r="W182" s="88">
        <v>0.1631</v>
      </c>
      <c r="X182" s="88">
        <v>0.5595</v>
      </c>
      <c r="Y182" s="88">
        <v>3.8221</v>
      </c>
      <c r="Z182" s="88">
        <v>15.1275</v>
      </c>
      <c r="AA182" s="88">
        <v>35.597</v>
      </c>
      <c r="AB182" s="88">
        <v>76.1193</v>
      </c>
      <c r="AC182" s="89">
        <v>196.3495</v>
      </c>
    </row>
    <row r="183" spans="2:29" ht="12.75">
      <c r="B183" s="1">
        <f>B182+1</f>
        <v>2</v>
      </c>
      <c r="C183" s="32">
        <f>C$11</f>
        <v>50</v>
      </c>
      <c r="D183" s="90">
        <v>0.00387</v>
      </c>
      <c r="E183" s="91">
        <v>0.00271</v>
      </c>
      <c r="F183" s="91">
        <v>0.00183</v>
      </c>
      <c r="G183" s="91">
        <v>0.00152</v>
      </c>
      <c r="H183" s="91">
        <v>0.00153</v>
      </c>
      <c r="I183" s="91">
        <v>0.0012</v>
      </c>
      <c r="J183" s="91">
        <v>0.0014</v>
      </c>
      <c r="K183" s="91">
        <v>0.00145</v>
      </c>
      <c r="L183" s="91">
        <v>0.001</v>
      </c>
      <c r="M183" s="91">
        <v>0.001</v>
      </c>
      <c r="N183" s="91">
        <v>0.001</v>
      </c>
      <c r="O183" s="92">
        <v>0.001</v>
      </c>
      <c r="P183" s="1"/>
      <c r="Q183" s="32">
        <f>Q$11</f>
        <v>50</v>
      </c>
      <c r="R183" s="93">
        <v>0.001</v>
      </c>
      <c r="S183" s="94">
        <v>0.0048</v>
      </c>
      <c r="T183" s="94">
        <v>0.0079</v>
      </c>
      <c r="U183" s="94">
        <v>0.0606</v>
      </c>
      <c r="V183" s="94">
        <v>0.1318</v>
      </c>
      <c r="W183" s="94">
        <v>1.3314</v>
      </c>
      <c r="X183" s="94">
        <v>5.8365</v>
      </c>
      <c r="Y183" s="94">
        <v>16.3754</v>
      </c>
      <c r="Z183" s="94">
        <v>52.4939</v>
      </c>
      <c r="AA183" s="94">
        <v>136.3704</v>
      </c>
      <c r="AB183" s="94">
        <v>266.7927</v>
      </c>
      <c r="AC183" s="95">
        <v>878.1526</v>
      </c>
    </row>
    <row r="184" spans="2:29" ht="12.75">
      <c r="B184" s="1">
        <f aca="true" t="shared" si="24" ref="B184:B193">B183+1</f>
        <v>3</v>
      </c>
      <c r="C184" s="32">
        <f>C$12</f>
        <v>100</v>
      </c>
      <c r="D184" s="90">
        <v>0.00419</v>
      </c>
      <c r="E184" s="91">
        <v>0.00298</v>
      </c>
      <c r="F184" s="91">
        <v>0.00198</v>
      </c>
      <c r="G184" s="91">
        <v>0.00174</v>
      </c>
      <c r="H184" s="91">
        <v>0.00204</v>
      </c>
      <c r="I184" s="91">
        <v>0.0014</v>
      </c>
      <c r="J184" s="91">
        <v>0.0014</v>
      </c>
      <c r="K184" s="91">
        <v>0.00145</v>
      </c>
      <c r="L184" s="91">
        <v>0.001</v>
      </c>
      <c r="M184" s="91">
        <v>0.001</v>
      </c>
      <c r="N184" s="91">
        <v>0.001</v>
      </c>
      <c r="O184" s="92">
        <v>0.001</v>
      </c>
      <c r="P184" s="1"/>
      <c r="Q184" s="32">
        <f>Q$12</f>
        <v>100</v>
      </c>
      <c r="R184" s="93">
        <v>0.0029</v>
      </c>
      <c r="S184" s="94">
        <v>0.011</v>
      </c>
      <c r="T184" s="94">
        <v>0.0154</v>
      </c>
      <c r="U184" s="94">
        <v>0.119</v>
      </c>
      <c r="V184" s="94">
        <v>0.2644</v>
      </c>
      <c r="W184" s="94">
        <v>2.7527</v>
      </c>
      <c r="X184" s="94">
        <v>12.4494</v>
      </c>
      <c r="Y184" s="94">
        <v>26.3363</v>
      </c>
      <c r="Z184" s="94">
        <v>76.5092</v>
      </c>
      <c r="AA184" s="94">
        <v>157.7896</v>
      </c>
      <c r="AB184" s="94">
        <v>406.3278</v>
      </c>
      <c r="AC184" s="95">
        <v>1313.2527</v>
      </c>
    </row>
    <row r="185" spans="2:29" ht="12.75">
      <c r="B185" s="1">
        <f t="shared" si="24"/>
        <v>4</v>
      </c>
      <c r="C185" s="32">
        <f>C$13</f>
        <v>500</v>
      </c>
      <c r="D185" s="90">
        <v>0.00563</v>
      </c>
      <c r="E185" s="91">
        <v>0.00418</v>
      </c>
      <c r="F185" s="91">
        <v>0.00315</v>
      </c>
      <c r="G185" s="91">
        <v>0.00243</v>
      </c>
      <c r="H185" s="91">
        <v>0.00218</v>
      </c>
      <c r="I185" s="91">
        <v>0.00157</v>
      </c>
      <c r="J185" s="91">
        <v>0.00155</v>
      </c>
      <c r="K185" s="91">
        <v>0.00149</v>
      </c>
      <c r="L185" s="91">
        <v>0.00122</v>
      </c>
      <c r="M185" s="91">
        <v>0.0012</v>
      </c>
      <c r="N185" s="91">
        <v>0.00118</v>
      </c>
      <c r="O185" s="92">
        <v>0.0012</v>
      </c>
      <c r="P185" s="1"/>
      <c r="Q185" s="32">
        <f>Q$13</f>
        <v>500</v>
      </c>
      <c r="R185" s="93">
        <v>0.0143</v>
      </c>
      <c r="S185" s="94">
        <v>0.0722</v>
      </c>
      <c r="T185" s="94">
        <v>0.0759</v>
      </c>
      <c r="U185" s="94">
        <v>0.5988</v>
      </c>
      <c r="V185" s="94">
        <v>2.1356</v>
      </c>
      <c r="W185" s="94">
        <v>18.6438</v>
      </c>
      <c r="X185" s="94">
        <v>37.2204</v>
      </c>
      <c r="Y185" s="94">
        <v>91.7387</v>
      </c>
      <c r="Z185" s="94">
        <v>386.7514</v>
      </c>
      <c r="AA185" s="94">
        <v>920.112</v>
      </c>
      <c r="AB185" s="94">
        <v>3066.4538</v>
      </c>
      <c r="AC185" s="95">
        <v>9627.8803</v>
      </c>
    </row>
    <row r="186" spans="2:29" ht="12.75">
      <c r="B186" s="1">
        <f t="shared" si="24"/>
        <v>5</v>
      </c>
      <c r="C186" s="32">
        <f>C$14</f>
        <v>1000</v>
      </c>
      <c r="D186" s="90">
        <v>0.00613</v>
      </c>
      <c r="E186" s="91">
        <v>0.00461</v>
      </c>
      <c r="F186" s="91">
        <v>0.00311</v>
      </c>
      <c r="G186" s="91">
        <v>0.00255</v>
      </c>
      <c r="H186" s="91">
        <v>0.00218</v>
      </c>
      <c r="I186" s="91">
        <v>0.00157</v>
      </c>
      <c r="J186" s="91">
        <v>0.0015</v>
      </c>
      <c r="K186" s="91">
        <v>0.00146</v>
      </c>
      <c r="L186" s="91">
        <v>0.00141</v>
      </c>
      <c r="M186" s="91">
        <v>0.0014</v>
      </c>
      <c r="N186" s="91">
        <v>0.00141</v>
      </c>
      <c r="O186" s="92">
        <v>0.00145</v>
      </c>
      <c r="P186" s="1"/>
      <c r="Q186" s="32">
        <f>Q$14</f>
        <v>1000</v>
      </c>
      <c r="R186" s="93">
        <v>0.0293</v>
      </c>
      <c r="S186" s="94">
        <v>0.1737</v>
      </c>
      <c r="T186" s="94">
        <v>0.2427</v>
      </c>
      <c r="U186" s="94">
        <v>1.6934</v>
      </c>
      <c r="V186" s="94">
        <v>5.2499</v>
      </c>
      <c r="W186" s="94">
        <v>30.6792</v>
      </c>
      <c r="X186" s="94">
        <v>85.7751</v>
      </c>
      <c r="Y186" s="94">
        <v>184.1183</v>
      </c>
      <c r="Z186" s="94">
        <v>707.4943</v>
      </c>
      <c r="AA186" s="94">
        <v>1613.8038</v>
      </c>
      <c r="AB186" s="94">
        <v>4686.9946</v>
      </c>
      <c r="AC186" s="95">
        <v>14653.4921</v>
      </c>
    </row>
    <row r="187" spans="2:29" ht="12.75">
      <c r="B187" s="1">
        <f t="shared" si="24"/>
        <v>6</v>
      </c>
      <c r="C187" s="32">
        <f>C$15</f>
        <v>1500</v>
      </c>
      <c r="D187" s="90">
        <v>0.00719</v>
      </c>
      <c r="E187" s="91">
        <v>0.00448</v>
      </c>
      <c r="F187" s="91">
        <v>0.00306</v>
      </c>
      <c r="G187" s="91">
        <v>0.00286</v>
      </c>
      <c r="H187" s="91">
        <v>0.00235</v>
      </c>
      <c r="I187" s="91">
        <v>0.00168</v>
      </c>
      <c r="J187" s="91">
        <v>0.0016</v>
      </c>
      <c r="K187" s="91">
        <v>0.00157</v>
      </c>
      <c r="L187" s="91">
        <v>0.00154</v>
      </c>
      <c r="M187" s="91">
        <v>0.00153</v>
      </c>
      <c r="N187" s="91">
        <v>0.00156</v>
      </c>
      <c r="O187" s="92">
        <v>0.00161</v>
      </c>
      <c r="P187" s="1"/>
      <c r="Q187" s="32">
        <f>Q$15</f>
        <v>1500</v>
      </c>
      <c r="R187" s="93">
        <v>0.0541</v>
      </c>
      <c r="S187" s="94">
        <v>0.2731</v>
      </c>
      <c r="T187" s="94">
        <v>0.5578</v>
      </c>
      <c r="U187" s="94">
        <v>2.2931</v>
      </c>
      <c r="V187" s="94">
        <v>7.6151</v>
      </c>
      <c r="W187" s="94">
        <v>41.9087</v>
      </c>
      <c r="X187" s="94">
        <v>133.6474</v>
      </c>
      <c r="Y187" s="94">
        <v>247.2345</v>
      </c>
      <c r="Z187" s="94">
        <v>945.804</v>
      </c>
      <c r="AA187" s="94">
        <v>2600.4526</v>
      </c>
      <c r="AB187" s="94">
        <v>7364.7323</v>
      </c>
      <c r="AC187" s="95">
        <v>23140.2429</v>
      </c>
    </row>
    <row r="188" spans="2:29" ht="12.75">
      <c r="B188" s="1">
        <f t="shared" si="24"/>
        <v>7</v>
      </c>
      <c r="C188" s="32">
        <f>C$16</f>
        <v>2000</v>
      </c>
      <c r="D188" s="90">
        <v>0.00669</v>
      </c>
      <c r="E188" s="91">
        <v>0.00437</v>
      </c>
      <c r="F188" s="91">
        <v>0.00323</v>
      </c>
      <c r="G188" s="91">
        <v>0.00283</v>
      </c>
      <c r="H188" s="91">
        <v>0.00189</v>
      </c>
      <c r="I188" s="91">
        <v>0.00176</v>
      </c>
      <c r="J188" s="91">
        <v>0.00169</v>
      </c>
      <c r="K188" s="91">
        <v>0.00165</v>
      </c>
      <c r="L188" s="91">
        <v>0.00163</v>
      </c>
      <c r="M188" s="91">
        <v>0.00164</v>
      </c>
      <c r="N188" s="91">
        <v>0.00168</v>
      </c>
      <c r="O188" s="92">
        <v>0.00174</v>
      </c>
      <c r="P188" s="1"/>
      <c r="Q188" s="32">
        <f>Q$16</f>
        <v>2000</v>
      </c>
      <c r="R188" s="93">
        <v>0.0555</v>
      </c>
      <c r="S188" s="94">
        <v>0.3249</v>
      </c>
      <c r="T188" s="94">
        <v>0.707</v>
      </c>
      <c r="U188" s="94">
        <v>3.6571</v>
      </c>
      <c r="V188" s="94">
        <v>9.2361</v>
      </c>
      <c r="W188" s="94">
        <v>63.3358</v>
      </c>
      <c r="X188" s="94">
        <v>171.5972</v>
      </c>
      <c r="Y188" s="94">
        <v>377.7837</v>
      </c>
      <c r="Z188" s="94">
        <v>1249.2672</v>
      </c>
      <c r="AA188" s="94">
        <v>3448.3358</v>
      </c>
      <c r="AB188" s="94">
        <v>11335.1168</v>
      </c>
      <c r="AC188" s="95">
        <v>35327.1483</v>
      </c>
    </row>
    <row r="189" spans="2:29" ht="12.75">
      <c r="B189" s="1">
        <f t="shared" si="24"/>
        <v>8</v>
      </c>
      <c r="C189" s="32">
        <f>C$17</f>
        <v>2500</v>
      </c>
      <c r="D189" s="90">
        <v>0.00525</v>
      </c>
      <c r="E189" s="91">
        <v>0.00428</v>
      </c>
      <c r="F189" s="91">
        <v>0.00316</v>
      </c>
      <c r="G189" s="91">
        <v>0.00288</v>
      </c>
      <c r="H189" s="91">
        <v>0.00196</v>
      </c>
      <c r="I189" s="91">
        <v>0.0018</v>
      </c>
      <c r="J189" s="91">
        <v>0.00175</v>
      </c>
      <c r="K189" s="91">
        <v>0.00172</v>
      </c>
      <c r="L189" s="91">
        <v>0.00171</v>
      </c>
      <c r="M189" s="91">
        <v>0.00173</v>
      </c>
      <c r="N189" s="91">
        <v>0.00177</v>
      </c>
      <c r="O189" s="92">
        <v>0.00185</v>
      </c>
      <c r="P189" s="1"/>
      <c r="Q189" s="32">
        <f>Q$17</f>
        <v>2500</v>
      </c>
      <c r="R189" s="93">
        <v>0.0515</v>
      </c>
      <c r="S189" s="94">
        <v>0.3628</v>
      </c>
      <c r="T189" s="94">
        <v>1.0261</v>
      </c>
      <c r="U189" s="94">
        <v>5.079</v>
      </c>
      <c r="V189" s="94">
        <v>11.3259</v>
      </c>
      <c r="W189" s="94">
        <v>74.7052</v>
      </c>
      <c r="X189" s="94">
        <v>183.6151</v>
      </c>
      <c r="Y189" s="94">
        <v>455.2857</v>
      </c>
      <c r="Z189" s="94">
        <v>1742.833</v>
      </c>
      <c r="AA189" s="94">
        <v>4143.6914</v>
      </c>
      <c r="AB189" s="94">
        <v>13536.9532</v>
      </c>
      <c r="AC189" s="95">
        <v>49090.9693</v>
      </c>
    </row>
    <row r="190" spans="2:29" ht="12.75">
      <c r="B190" s="1">
        <f t="shared" si="24"/>
        <v>9</v>
      </c>
      <c r="C190" s="32">
        <f>C$18</f>
        <v>3000</v>
      </c>
      <c r="D190" s="90">
        <v>0.00568</v>
      </c>
      <c r="E190" s="91">
        <v>0.00412</v>
      </c>
      <c r="F190" s="91">
        <v>0.0032</v>
      </c>
      <c r="G190" s="91">
        <v>0.00292</v>
      </c>
      <c r="H190" s="91">
        <v>0.00202</v>
      </c>
      <c r="I190" s="91">
        <v>0.00187</v>
      </c>
      <c r="J190" s="91">
        <v>0.00181</v>
      </c>
      <c r="K190" s="91">
        <v>0.00179</v>
      </c>
      <c r="L190" s="91">
        <v>0.00178</v>
      </c>
      <c r="M190" s="91">
        <v>0.0018</v>
      </c>
      <c r="N190" s="91">
        <v>0.00186</v>
      </c>
      <c r="O190" s="92">
        <v>0.00194</v>
      </c>
      <c r="P190" s="1"/>
      <c r="Q190" s="32">
        <f>Q$18</f>
        <v>3000</v>
      </c>
      <c r="R190" s="93">
        <v>0.0678</v>
      </c>
      <c r="S190" s="94">
        <v>0.483</v>
      </c>
      <c r="T190" s="94">
        <v>1.3553</v>
      </c>
      <c r="U190" s="94">
        <v>6.6085</v>
      </c>
      <c r="V190" s="94">
        <v>12.7127</v>
      </c>
      <c r="W190" s="94">
        <v>86.2096</v>
      </c>
      <c r="X190" s="94">
        <v>240.6801</v>
      </c>
      <c r="Y190" s="94">
        <v>596.6636</v>
      </c>
      <c r="Z190" s="94">
        <v>2288.0244</v>
      </c>
      <c r="AA190" s="94">
        <v>5431.6836</v>
      </c>
      <c r="AB190" s="94">
        <v>17790.3427</v>
      </c>
      <c r="AC190" s="95">
        <v>64273.5357</v>
      </c>
    </row>
    <row r="191" spans="2:29" ht="12.75">
      <c r="B191" s="1">
        <f t="shared" si="24"/>
        <v>10</v>
      </c>
      <c r="C191" s="32">
        <f>C$19</f>
        <v>4000</v>
      </c>
      <c r="D191" s="90">
        <v>0.00561</v>
      </c>
      <c r="E191" s="91">
        <v>0.00418</v>
      </c>
      <c r="F191" s="91">
        <v>0.00338</v>
      </c>
      <c r="G191" s="91">
        <v>0.00218</v>
      </c>
      <c r="H191" s="91">
        <v>0.00211</v>
      </c>
      <c r="I191" s="91">
        <v>0.00195</v>
      </c>
      <c r="J191" s="91">
        <v>0.0019</v>
      </c>
      <c r="K191" s="91">
        <v>0.00189</v>
      </c>
      <c r="L191" s="91">
        <v>0.0019</v>
      </c>
      <c r="M191" s="91">
        <v>0.00192</v>
      </c>
      <c r="N191" s="91">
        <v>0.002</v>
      </c>
      <c r="O191" s="92">
        <v>0.00209</v>
      </c>
      <c r="P191" s="1"/>
      <c r="Q191" s="32">
        <f>Q$19</f>
        <v>4000</v>
      </c>
      <c r="R191" s="93">
        <v>0.1428</v>
      </c>
      <c r="S191" s="94">
        <v>0.7456</v>
      </c>
      <c r="T191" s="94">
        <v>2.0248</v>
      </c>
      <c r="U191" s="94">
        <v>7.7368</v>
      </c>
      <c r="V191" s="94">
        <v>16.8342</v>
      </c>
      <c r="W191" s="94">
        <v>131.0776</v>
      </c>
      <c r="X191" s="94">
        <v>368.062</v>
      </c>
      <c r="Y191" s="94">
        <v>912.4201</v>
      </c>
      <c r="Z191" s="94">
        <v>3508.9262</v>
      </c>
      <c r="AA191" s="94">
        <v>8332.2533</v>
      </c>
      <c r="AB191" s="94">
        <v>27390.7758</v>
      </c>
      <c r="AC191" s="95">
        <v>98729.1584</v>
      </c>
    </row>
    <row r="192" spans="2:29" ht="12.75">
      <c r="B192" s="1">
        <f t="shared" si="24"/>
        <v>11</v>
      </c>
      <c r="C192" s="32">
        <f>C$20</f>
        <v>6000</v>
      </c>
      <c r="D192" s="90">
        <v>0.0067</v>
      </c>
      <c r="E192" s="91">
        <v>0.00386</v>
      </c>
      <c r="F192" s="91">
        <v>0.00336</v>
      </c>
      <c r="G192" s="91">
        <v>0.00235</v>
      </c>
      <c r="H192" s="91">
        <v>0.00227</v>
      </c>
      <c r="I192" s="91">
        <v>0.00209</v>
      </c>
      <c r="J192" s="91">
        <v>0.00205</v>
      </c>
      <c r="K192" s="91">
        <v>0.00205</v>
      </c>
      <c r="L192" s="91">
        <v>0.00207</v>
      </c>
      <c r="M192" s="91">
        <v>0.00212</v>
      </c>
      <c r="N192" s="91">
        <v>0.00221</v>
      </c>
      <c r="O192" s="92">
        <v>0.00233</v>
      </c>
      <c r="P192" s="1"/>
      <c r="Q192" s="32">
        <f>Q$20</f>
        <v>6000</v>
      </c>
      <c r="R192" s="93">
        <v>0.2145</v>
      </c>
      <c r="S192" s="94">
        <v>2.0568</v>
      </c>
      <c r="T192" s="94">
        <v>3.9959</v>
      </c>
      <c r="U192" s="94">
        <v>9.2979</v>
      </c>
      <c r="V192" s="94">
        <v>22.2494</v>
      </c>
      <c r="W192" s="94">
        <v>207.6467</v>
      </c>
      <c r="X192" s="94">
        <v>666.6887</v>
      </c>
      <c r="Y192" s="94">
        <v>1655.658</v>
      </c>
      <c r="Z192" s="94">
        <v>6399.8734</v>
      </c>
      <c r="AA192" s="94">
        <v>15217.8098</v>
      </c>
      <c r="AB192" s="94">
        <v>50280.4136</v>
      </c>
      <c r="AC192" s="95">
        <v>180830.4001</v>
      </c>
    </row>
    <row r="193" spans="2:29" ht="13.5" thickBot="1">
      <c r="B193" s="1">
        <f t="shared" si="24"/>
        <v>12</v>
      </c>
      <c r="C193" s="42">
        <f>C$21</f>
        <v>10000</v>
      </c>
      <c r="D193" s="96">
        <v>0.00709</v>
      </c>
      <c r="E193" s="97">
        <v>0.00362</v>
      </c>
      <c r="F193" s="97">
        <v>0.00253</v>
      </c>
      <c r="G193" s="97">
        <v>0.00244</v>
      </c>
      <c r="H193" s="97">
        <v>0.0024</v>
      </c>
      <c r="I193" s="97">
        <v>0.00227</v>
      </c>
      <c r="J193" s="97">
        <v>0.00226</v>
      </c>
      <c r="K193" s="97">
        <v>0.00227</v>
      </c>
      <c r="L193" s="97">
        <v>0.00232</v>
      </c>
      <c r="M193" s="97">
        <v>0.00239</v>
      </c>
      <c r="N193" s="97">
        <v>0.00251</v>
      </c>
      <c r="O193" s="98">
        <v>0.00266</v>
      </c>
      <c r="P193" s="1"/>
      <c r="Q193" s="42">
        <f>Q$21</f>
        <v>10000</v>
      </c>
      <c r="R193" s="99">
        <v>0.5895</v>
      </c>
      <c r="S193" s="100">
        <v>4.3741</v>
      </c>
      <c r="T193" s="100">
        <v>6.8302</v>
      </c>
      <c r="U193" s="100">
        <v>20.1495</v>
      </c>
      <c r="V193" s="100">
        <v>38.4732</v>
      </c>
      <c r="W193" s="100">
        <v>383.3018</v>
      </c>
      <c r="X193" s="100">
        <v>1233.3277</v>
      </c>
      <c r="Y193" s="100">
        <v>3064.579</v>
      </c>
      <c r="Z193" s="100">
        <v>11851.5599</v>
      </c>
      <c r="AA193" s="100">
        <v>32400.0195</v>
      </c>
      <c r="AB193" s="100">
        <v>107735.3136</v>
      </c>
      <c r="AC193" s="101">
        <v>387087.2412</v>
      </c>
    </row>
    <row r="194" spans="3:16" ht="1.5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"/>
    </row>
    <row r="195" spans="3:16" ht="12.75">
      <c r="C195" s="102" t="s">
        <v>2108</v>
      </c>
      <c r="P195" s="1"/>
    </row>
    <row r="196" spans="3:16" ht="12.75">
      <c r="C196" s="2" t="s">
        <v>2109</v>
      </c>
      <c r="P196" s="1"/>
    </row>
    <row r="197" ht="6" customHeight="1"/>
  </sheetData>
  <mergeCells count="10">
    <mergeCell ref="H165:I165"/>
    <mergeCell ref="J165:K165"/>
    <mergeCell ref="L165:M165"/>
    <mergeCell ref="N165:O165"/>
    <mergeCell ref="Y3:Y4"/>
    <mergeCell ref="Z3:AB4"/>
    <mergeCell ref="H39:I39"/>
    <mergeCell ref="J39:K39"/>
    <mergeCell ref="L39:M39"/>
    <mergeCell ref="N39:O39"/>
  </mergeCells>
  <conditionalFormatting sqref="D73:O84">
    <cfRule type="cellIs" priority="1" dxfId="0" operator="greaterThan" stopIfTrue="1">
      <formula>D88</formula>
    </cfRule>
  </conditionalFormatting>
  <conditionalFormatting sqref="D88:O99">
    <cfRule type="cellIs" priority="2" dxfId="0" operator="greaterThanOrEqual" stopIfTrue="1">
      <formula>D73</formula>
    </cfRule>
  </conditionalFormatting>
  <conditionalFormatting sqref="R151:AC162 R136:AC148">
    <cfRule type="expression" priority="3" dxfId="1" stopIfTrue="1">
      <formula>FIND("&gt;",R136)&gt;0</formula>
    </cfRule>
  </conditionalFormatting>
  <conditionalFormatting sqref="R104:AC115 R119:AC130">
    <cfRule type="cellIs" priority="4" dxfId="2" operator="lessThan" stopIfTrue="1">
      <formula>1</formula>
    </cfRule>
    <cfRule type="cellIs" priority="5" dxfId="1" operator="greaterThan" stopIfTrue="1">
      <formula>15</formula>
    </cfRule>
  </conditionalFormatting>
  <conditionalFormatting sqref="R73:AC84 R88:AC99">
    <cfRule type="cellIs" priority="6" dxfId="2" operator="lessThan" stopIfTrue="1">
      <formula>0.7</formula>
    </cfRule>
    <cfRule type="cellIs" priority="7" dxfId="1" operator="greaterThan" stopIfTrue="1">
      <formula>0.96</formula>
    </cfRule>
  </conditionalFormatting>
  <conditionalFormatting sqref="R56:AC67 R41:AC52">
    <cfRule type="expression" priority="8" dxfId="1" stopIfTrue="1">
      <formula>FIND("&lt;",R41)&gt;0</formula>
    </cfRule>
  </conditionalFormatting>
  <conditionalFormatting sqref="D167:O178 D182:O193">
    <cfRule type="cellIs" priority="9" dxfId="0" operator="lessThan" stopIfTrue="1">
      <formula>0.0015</formula>
    </cfRule>
    <cfRule type="cellIs" priority="10" dxfId="3" operator="greaterThan" stopIfTrue="1">
      <formula>0.0055</formula>
    </cfRule>
    <cfRule type="cellIs" priority="11" dxfId="4" operator="greaterThan" stopIfTrue="1">
      <formula>0.0035</formula>
    </cfRule>
  </conditionalFormatting>
  <conditionalFormatting sqref="D41:O52">
    <cfRule type="cellIs" priority="12" dxfId="0" operator="lessThan" stopIfTrue="1">
      <formula>0.5</formula>
    </cfRule>
    <cfRule type="cellIs" priority="13" dxfId="3" operator="greaterThan" stopIfTrue="1">
      <formula>50</formula>
    </cfRule>
    <cfRule type="cellIs" priority="14" dxfId="4" operator="greaterThan" stopIfTrue="1">
      <formula>10</formula>
    </cfRule>
  </conditionalFormatting>
  <conditionalFormatting sqref="D136:O147">
    <cfRule type="cellIs" priority="15" dxfId="4" operator="greaterThan" stopIfTrue="1">
      <formula>90</formula>
    </cfRule>
  </conditionalFormatting>
  <conditionalFormatting sqref="D151:O162">
    <cfRule type="cellIs" priority="16" dxfId="4" operator="greaterThan" stopIfTrue="1">
      <formula>100</formula>
    </cfRule>
  </conditionalFormatting>
  <conditionalFormatting sqref="D25:O36">
    <cfRule type="cellIs" priority="17" dxfId="0" operator="lessThan" stopIfTrue="1">
      <formula>47</formula>
    </cfRule>
    <cfRule type="cellIs" priority="18" dxfId="3" operator="greaterThan" stopIfTrue="1">
      <formula>319</formula>
    </cfRule>
    <cfRule type="cellIs" priority="19" dxfId="4" operator="greaterThan" stopIfTrue="1">
      <formula>101</formula>
    </cfRule>
  </conditionalFormatting>
  <conditionalFormatting sqref="R10:AC21 R25:AC36">
    <cfRule type="cellIs" priority="20" dxfId="2" operator="greaterThan" stopIfTrue="1">
      <formula>3</formula>
    </cfRule>
    <cfRule type="cellIs" priority="21" dxfId="5" operator="greaterThan" stopIfTrue="1">
      <formula>2</formula>
    </cfRule>
    <cfRule type="cellIs" priority="2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B2:AC196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0.42578125" style="2" customWidth="1"/>
    <col min="2" max="2" width="3.28125" style="1" customWidth="1"/>
    <col min="3" max="3" width="7.140625" style="2" customWidth="1"/>
    <col min="4" max="9" width="7.8515625" style="2" customWidth="1"/>
    <col min="10" max="15" width="9.421875" style="2" customWidth="1"/>
    <col min="16" max="16" width="1.7109375" style="2" customWidth="1"/>
    <col min="17" max="17" width="7.28125" style="2" customWidth="1"/>
    <col min="18" max="23" width="8.421875" style="2" customWidth="1"/>
    <col min="24" max="29" width="8.8515625" style="2" customWidth="1"/>
    <col min="30" max="30" width="2.28125" style="2" customWidth="1"/>
    <col min="31" max="16384" width="8.8515625" style="2" customWidth="1"/>
  </cols>
  <sheetData>
    <row r="1" ht="5.25" customHeight="1"/>
    <row r="2" spans="3:29" ht="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3.5" thickBot="1">
      <c r="C3" s="4" t="s">
        <v>1496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6" t="s">
        <v>1497</v>
      </c>
      <c r="Z3" s="7" t="s">
        <v>3070</v>
      </c>
      <c r="AA3" s="8"/>
      <c r="AB3" s="9"/>
      <c r="AC3" s="3"/>
    </row>
    <row r="4" spans="3:29" ht="12.75">
      <c r="C4" s="10" t="s">
        <v>1499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1"/>
      <c r="Z4" s="12"/>
      <c r="AA4" s="13"/>
      <c r="AB4" s="14"/>
      <c r="AC4" s="3"/>
    </row>
    <row r="5" spans="3:29" ht="12.75" customHeight="1">
      <c r="C5" s="3" t="s">
        <v>1500</v>
      </c>
      <c r="D5" s="3"/>
      <c r="E5" s="3"/>
      <c r="F5" s="3"/>
      <c r="G5" s="15" t="s">
        <v>3071</v>
      </c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"/>
      <c r="AA5" s="3"/>
      <c r="AB5" s="3"/>
      <c r="AC5" s="3"/>
    </row>
    <row r="6" spans="4:15" ht="3" customHeight="1">
      <c r="D6" s="17"/>
      <c r="E6" s="17"/>
      <c r="F6" s="17"/>
      <c r="G6" s="17"/>
      <c r="H6" s="17"/>
      <c r="I6" s="17"/>
      <c r="J6" s="17"/>
      <c r="K6" s="1"/>
      <c r="L6" s="17"/>
      <c r="M6" s="17"/>
      <c r="N6" s="17"/>
      <c r="O6" s="17"/>
    </row>
    <row r="7" spans="3:29" ht="12.75" customHeight="1">
      <c r="C7" s="18" t="s">
        <v>1502</v>
      </c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Q7" s="21" t="s">
        <v>1503</v>
      </c>
      <c r="R7" s="19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</row>
    <row r="8" spans="3:29" ht="13.5" thickBot="1">
      <c r="C8" s="22" t="s">
        <v>1504</v>
      </c>
      <c r="D8" s="2" t="s">
        <v>1505</v>
      </c>
      <c r="E8" s="1"/>
      <c r="F8" s="1"/>
      <c r="G8" s="1"/>
      <c r="H8" s="1"/>
      <c r="I8" s="1"/>
      <c r="J8" s="23"/>
      <c r="K8" s="1"/>
      <c r="L8" s="1"/>
      <c r="M8" s="1"/>
      <c r="N8" s="1"/>
      <c r="O8" s="1"/>
      <c r="Q8" s="23" t="s">
        <v>1506</v>
      </c>
      <c r="R8" s="1"/>
      <c r="S8" s="1"/>
      <c r="T8" s="1"/>
      <c r="U8" s="1"/>
      <c r="V8" s="1"/>
      <c r="X8" s="24"/>
      <c r="Z8" s="24"/>
      <c r="AA8" s="24"/>
      <c r="AC8" s="25" t="s">
        <v>1507</v>
      </c>
    </row>
    <row r="9" spans="3:29" ht="13.5" thickBot="1">
      <c r="C9" s="26" t="s">
        <v>1508</v>
      </c>
      <c r="D9" s="27">
        <v>10</v>
      </c>
      <c r="E9" s="28">
        <v>50</v>
      </c>
      <c r="F9" s="28">
        <v>100</v>
      </c>
      <c r="G9" s="28">
        <v>500</v>
      </c>
      <c r="H9" s="28">
        <v>1000</v>
      </c>
      <c r="I9" s="28">
        <v>5000</v>
      </c>
      <c r="J9" s="28">
        <v>10000</v>
      </c>
      <c r="K9" s="28">
        <v>20000</v>
      </c>
      <c r="L9" s="28">
        <v>50000</v>
      </c>
      <c r="M9" s="28">
        <v>100000</v>
      </c>
      <c r="N9" s="28">
        <v>200000</v>
      </c>
      <c r="O9" s="29">
        <v>500000</v>
      </c>
      <c r="P9" s="1"/>
      <c r="Q9" s="26" t="s">
        <v>1508</v>
      </c>
      <c r="R9" s="30">
        <f>D$9</f>
        <v>10</v>
      </c>
      <c r="S9" s="30">
        <f>E$9</f>
        <v>50</v>
      </c>
      <c r="T9" s="30">
        <f>F$9</f>
        <v>100</v>
      </c>
      <c r="U9" s="30">
        <f>G$9</f>
        <v>500</v>
      </c>
      <c r="V9" s="30">
        <f>H$9</f>
        <v>1000</v>
      </c>
      <c r="W9" s="30">
        <f>I$9</f>
        <v>5000</v>
      </c>
      <c r="X9" s="30">
        <f>J$9</f>
        <v>10000</v>
      </c>
      <c r="Y9" s="30">
        <f>K$9</f>
        <v>20000</v>
      </c>
      <c r="Z9" s="30">
        <f>L$9</f>
        <v>50000</v>
      </c>
      <c r="AA9" s="30">
        <f>M$9</f>
        <v>100000</v>
      </c>
      <c r="AB9" s="30">
        <f>N$9</f>
        <v>200000</v>
      </c>
      <c r="AC9" s="31">
        <f>O$9</f>
        <v>500000</v>
      </c>
    </row>
    <row r="10" spans="2:29" ht="12.75">
      <c r="B10" s="1">
        <v>1</v>
      </c>
      <c r="C10" s="32">
        <v>10</v>
      </c>
      <c r="D10" s="33" t="s">
        <v>1509</v>
      </c>
      <c r="E10" s="34" t="s">
        <v>1510</v>
      </c>
      <c r="F10" s="34" t="s">
        <v>1511</v>
      </c>
      <c r="G10" s="34" t="s">
        <v>1512</v>
      </c>
      <c r="H10" s="34" t="s">
        <v>1513</v>
      </c>
      <c r="I10" s="34" t="s">
        <v>1514</v>
      </c>
      <c r="J10" s="34" t="s">
        <v>1515</v>
      </c>
      <c r="K10" s="34" t="s">
        <v>1516</v>
      </c>
      <c r="L10" s="34" t="s">
        <v>1517</v>
      </c>
      <c r="M10" s="34" t="s">
        <v>1518</v>
      </c>
      <c r="N10" s="34" t="s">
        <v>1518</v>
      </c>
      <c r="O10" s="35" t="s">
        <v>1519</v>
      </c>
      <c r="P10" s="1"/>
      <c r="Q10" s="32">
        <f>C$10</f>
        <v>10</v>
      </c>
      <c r="R10" s="36">
        <v>1</v>
      </c>
      <c r="S10" s="37">
        <v>1</v>
      </c>
      <c r="T10" s="37">
        <v>1</v>
      </c>
      <c r="U10" s="37">
        <v>1</v>
      </c>
      <c r="V10" s="37">
        <v>1</v>
      </c>
      <c r="W10" s="37">
        <v>1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</row>
    <row r="11" spans="2:29" ht="12.75">
      <c r="B11" s="1">
        <f>B10+1</f>
        <v>2</v>
      </c>
      <c r="C11" s="32">
        <v>50</v>
      </c>
      <c r="D11" s="39" t="s">
        <v>1520</v>
      </c>
      <c r="E11" s="40" t="s">
        <v>1521</v>
      </c>
      <c r="F11" s="40" t="s">
        <v>1522</v>
      </c>
      <c r="G11" s="40" t="s">
        <v>1523</v>
      </c>
      <c r="H11" s="40" t="s">
        <v>1524</v>
      </c>
      <c r="I11" s="40" t="s">
        <v>1525</v>
      </c>
      <c r="J11" s="40" t="s">
        <v>1515</v>
      </c>
      <c r="K11" s="40" t="s">
        <v>1526</v>
      </c>
      <c r="L11" s="40" t="s">
        <v>1527</v>
      </c>
      <c r="M11" s="40" t="s">
        <v>1528</v>
      </c>
      <c r="N11" s="40" t="s">
        <v>1529</v>
      </c>
      <c r="O11" s="41" t="s">
        <v>1518</v>
      </c>
      <c r="P11" s="1"/>
      <c r="Q11" s="32">
        <f>C$11</f>
        <v>50</v>
      </c>
      <c r="R11" s="39">
        <v>0</v>
      </c>
      <c r="S11" s="40">
        <v>1</v>
      </c>
      <c r="T11" s="40">
        <v>2</v>
      </c>
      <c r="U11" s="40">
        <v>1</v>
      </c>
      <c r="V11" s="40">
        <v>1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1">
        <v>0</v>
      </c>
    </row>
    <row r="12" spans="2:29" ht="12.75">
      <c r="B12" s="1">
        <f aca="true" t="shared" si="0" ref="B12:B21">B11+1</f>
        <v>3</v>
      </c>
      <c r="C12" s="32">
        <v>100</v>
      </c>
      <c r="D12" s="39" t="s">
        <v>1520</v>
      </c>
      <c r="E12" s="40" t="s">
        <v>1521</v>
      </c>
      <c r="F12" s="40" t="s">
        <v>1521</v>
      </c>
      <c r="G12" s="40" t="s">
        <v>1530</v>
      </c>
      <c r="H12" s="40" t="s">
        <v>1531</v>
      </c>
      <c r="I12" s="40" t="s">
        <v>1532</v>
      </c>
      <c r="J12" s="40" t="s">
        <v>1533</v>
      </c>
      <c r="K12" s="40" t="s">
        <v>1534</v>
      </c>
      <c r="L12" s="40" t="s">
        <v>1526</v>
      </c>
      <c r="M12" s="40" t="s">
        <v>1535</v>
      </c>
      <c r="N12" s="40" t="s">
        <v>1527</v>
      </c>
      <c r="O12" s="41" t="s">
        <v>1529</v>
      </c>
      <c r="P12" s="1"/>
      <c r="Q12" s="32">
        <f>C$12</f>
        <v>100</v>
      </c>
      <c r="R12" s="39">
        <v>0</v>
      </c>
      <c r="S12" s="40">
        <v>1</v>
      </c>
      <c r="T12" s="40">
        <v>2</v>
      </c>
      <c r="U12" s="40">
        <v>1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1">
        <v>1</v>
      </c>
    </row>
    <row r="13" spans="2:29" ht="12.75">
      <c r="B13" s="1">
        <f t="shared" si="0"/>
        <v>4</v>
      </c>
      <c r="C13" s="32">
        <v>500</v>
      </c>
      <c r="D13" s="39" t="s">
        <v>1536</v>
      </c>
      <c r="E13" s="40" t="s">
        <v>1520</v>
      </c>
      <c r="F13" s="40" t="s">
        <v>1537</v>
      </c>
      <c r="G13" s="40" t="s">
        <v>1538</v>
      </c>
      <c r="H13" s="40" t="s">
        <v>1511</v>
      </c>
      <c r="I13" s="40" t="s">
        <v>1539</v>
      </c>
      <c r="J13" s="40" t="s">
        <v>1513</v>
      </c>
      <c r="K13" s="40" t="s">
        <v>1532</v>
      </c>
      <c r="L13" s="40" t="s">
        <v>1514</v>
      </c>
      <c r="M13" s="40" t="s">
        <v>1534</v>
      </c>
      <c r="N13" s="40" t="s">
        <v>1535</v>
      </c>
      <c r="O13" s="41" t="s">
        <v>1528</v>
      </c>
      <c r="P13" s="1"/>
      <c r="Q13" s="32">
        <f>C$13</f>
        <v>500</v>
      </c>
      <c r="R13" s="39">
        <v>0</v>
      </c>
      <c r="S13" s="40">
        <v>0</v>
      </c>
      <c r="T13" s="40">
        <v>1</v>
      </c>
      <c r="U13" s="40">
        <v>1</v>
      </c>
      <c r="V13" s="40">
        <v>1</v>
      </c>
      <c r="W13" s="40">
        <v>0</v>
      </c>
      <c r="X13" s="40">
        <v>1</v>
      </c>
      <c r="Y13" s="40">
        <v>1</v>
      </c>
      <c r="Z13" s="40">
        <v>2</v>
      </c>
      <c r="AA13" s="40">
        <v>4</v>
      </c>
      <c r="AB13" s="40">
        <v>4</v>
      </c>
      <c r="AC13" s="41">
        <v>4</v>
      </c>
    </row>
    <row r="14" spans="2:29" ht="12.75">
      <c r="B14" s="1">
        <f t="shared" si="0"/>
        <v>5</v>
      </c>
      <c r="C14" s="32">
        <v>1000</v>
      </c>
      <c r="D14" s="39" t="s">
        <v>1541</v>
      </c>
      <c r="E14" s="40" t="s">
        <v>1520</v>
      </c>
      <c r="F14" s="40" t="s">
        <v>1520</v>
      </c>
      <c r="G14" s="40" t="s">
        <v>1522</v>
      </c>
      <c r="H14" s="40" t="s">
        <v>1530</v>
      </c>
      <c r="I14" s="40" t="s">
        <v>1524</v>
      </c>
      <c r="J14" s="40" t="s">
        <v>1539</v>
      </c>
      <c r="K14" s="40" t="s">
        <v>1532</v>
      </c>
      <c r="L14" s="40" t="s">
        <v>1514</v>
      </c>
      <c r="M14" s="40" t="s">
        <v>1534</v>
      </c>
      <c r="N14" s="40" t="s">
        <v>1535</v>
      </c>
      <c r="O14" s="41" t="s">
        <v>1528</v>
      </c>
      <c r="P14" s="1"/>
      <c r="Q14" s="32">
        <f>C$14</f>
        <v>1000</v>
      </c>
      <c r="R14" s="39">
        <v>2</v>
      </c>
      <c r="S14" s="40">
        <v>0</v>
      </c>
      <c r="T14" s="40">
        <v>1</v>
      </c>
      <c r="U14" s="40">
        <v>1</v>
      </c>
      <c r="V14" s="40">
        <v>1</v>
      </c>
      <c r="W14" s="40">
        <v>1</v>
      </c>
      <c r="X14" s="40">
        <v>2</v>
      </c>
      <c r="Y14" s="40">
        <v>2</v>
      </c>
      <c r="Z14" s="40">
        <v>4</v>
      </c>
      <c r="AA14" s="40">
        <v>4</v>
      </c>
      <c r="AB14" s="40">
        <v>5</v>
      </c>
      <c r="AC14" s="41">
        <v>5</v>
      </c>
    </row>
    <row r="15" spans="2:29" ht="12.75">
      <c r="B15" s="1">
        <f t="shared" si="0"/>
        <v>6</v>
      </c>
      <c r="C15" s="32">
        <v>1500</v>
      </c>
      <c r="D15" s="39" t="s">
        <v>1542</v>
      </c>
      <c r="E15" s="40" t="s">
        <v>1520</v>
      </c>
      <c r="F15" s="40" t="s">
        <v>1520</v>
      </c>
      <c r="G15" s="40" t="s">
        <v>1521</v>
      </c>
      <c r="H15" s="40" t="s">
        <v>1544</v>
      </c>
      <c r="I15" s="40" t="s">
        <v>1531</v>
      </c>
      <c r="J15" s="40" t="s">
        <v>1512</v>
      </c>
      <c r="K15" s="40" t="s">
        <v>3072</v>
      </c>
      <c r="L15" s="40" t="s">
        <v>1514</v>
      </c>
      <c r="M15" s="40" t="s">
        <v>1534</v>
      </c>
      <c r="N15" s="40" t="s">
        <v>1535</v>
      </c>
      <c r="O15" s="41" t="s">
        <v>1528</v>
      </c>
      <c r="P15" s="1"/>
      <c r="Q15" s="32">
        <f>C$15</f>
        <v>1500</v>
      </c>
      <c r="R15" s="39">
        <v>1</v>
      </c>
      <c r="S15" s="40">
        <v>0</v>
      </c>
      <c r="T15" s="40">
        <v>1</v>
      </c>
      <c r="U15" s="40">
        <v>1</v>
      </c>
      <c r="V15" s="40">
        <v>1</v>
      </c>
      <c r="W15" s="40">
        <v>2</v>
      </c>
      <c r="X15" s="40">
        <v>2</v>
      </c>
      <c r="Y15" s="40">
        <v>3</v>
      </c>
      <c r="Z15" s="40">
        <v>4</v>
      </c>
      <c r="AA15" s="40">
        <v>5</v>
      </c>
      <c r="AB15" s="40">
        <v>5</v>
      </c>
      <c r="AC15" s="41">
        <v>5</v>
      </c>
    </row>
    <row r="16" spans="2:29" ht="12.75">
      <c r="B16" s="1">
        <f t="shared" si="0"/>
        <v>7</v>
      </c>
      <c r="C16" s="32">
        <v>2000</v>
      </c>
      <c r="D16" s="39" t="s">
        <v>1545</v>
      </c>
      <c r="E16" s="40" t="s">
        <v>1537</v>
      </c>
      <c r="F16" s="40" t="s">
        <v>1520</v>
      </c>
      <c r="G16" s="40" t="s">
        <v>1538</v>
      </c>
      <c r="H16" s="40" t="s">
        <v>1546</v>
      </c>
      <c r="I16" s="40" t="s">
        <v>3073</v>
      </c>
      <c r="J16" s="40" t="s">
        <v>1512</v>
      </c>
      <c r="K16" s="40" t="s">
        <v>3072</v>
      </c>
      <c r="L16" s="40" t="s">
        <v>1514</v>
      </c>
      <c r="M16" s="40" t="s">
        <v>1534</v>
      </c>
      <c r="N16" s="40" t="s">
        <v>1535</v>
      </c>
      <c r="O16" s="41" t="s">
        <v>1528</v>
      </c>
      <c r="P16" s="1"/>
      <c r="Q16" s="32">
        <f>C$16</f>
        <v>2000</v>
      </c>
      <c r="R16" s="39">
        <v>0</v>
      </c>
      <c r="S16" s="40">
        <v>1</v>
      </c>
      <c r="T16" s="40">
        <v>1</v>
      </c>
      <c r="U16" s="40">
        <v>1</v>
      </c>
      <c r="V16" s="40">
        <v>1</v>
      </c>
      <c r="W16" s="40">
        <v>2</v>
      </c>
      <c r="X16" s="40">
        <v>4</v>
      </c>
      <c r="Y16" s="40">
        <v>4</v>
      </c>
      <c r="Z16" s="40">
        <v>4</v>
      </c>
      <c r="AA16" s="40">
        <v>5</v>
      </c>
      <c r="AB16" s="40">
        <v>5</v>
      </c>
      <c r="AC16" s="41">
        <v>5</v>
      </c>
    </row>
    <row r="17" spans="2:29" ht="12.75">
      <c r="B17" s="1">
        <f t="shared" si="0"/>
        <v>8</v>
      </c>
      <c r="C17" s="32">
        <v>2500</v>
      </c>
      <c r="D17" s="39" t="s">
        <v>1545</v>
      </c>
      <c r="E17" s="40" t="s">
        <v>1520</v>
      </c>
      <c r="F17" s="40" t="s">
        <v>1547</v>
      </c>
      <c r="G17" s="40" t="s">
        <v>1543</v>
      </c>
      <c r="H17" s="40" t="s">
        <v>1510</v>
      </c>
      <c r="I17" s="40" t="s">
        <v>1524</v>
      </c>
      <c r="J17" s="40" t="s">
        <v>3074</v>
      </c>
      <c r="K17" s="40" t="s">
        <v>1532</v>
      </c>
      <c r="L17" s="40" t="s">
        <v>1514</v>
      </c>
      <c r="M17" s="40" t="s">
        <v>1534</v>
      </c>
      <c r="N17" s="40" t="s">
        <v>1535</v>
      </c>
      <c r="O17" s="41" t="s">
        <v>1528</v>
      </c>
      <c r="P17" s="1"/>
      <c r="Q17" s="32">
        <f>C$17</f>
        <v>2500</v>
      </c>
      <c r="R17" s="39">
        <v>2</v>
      </c>
      <c r="S17" s="40">
        <v>0</v>
      </c>
      <c r="T17" s="40">
        <v>1</v>
      </c>
      <c r="U17" s="40">
        <v>1</v>
      </c>
      <c r="V17" s="40">
        <v>2</v>
      </c>
      <c r="W17" s="40">
        <v>2</v>
      </c>
      <c r="X17" s="40">
        <v>4</v>
      </c>
      <c r="Y17" s="40">
        <v>4</v>
      </c>
      <c r="Z17" s="40">
        <v>5</v>
      </c>
      <c r="AA17" s="40">
        <v>5</v>
      </c>
      <c r="AB17" s="40">
        <v>5</v>
      </c>
      <c r="AC17" s="41">
        <v>5</v>
      </c>
    </row>
    <row r="18" spans="2:29" ht="12.75">
      <c r="B18" s="1">
        <f t="shared" si="0"/>
        <v>9</v>
      </c>
      <c r="C18" s="32">
        <v>3000</v>
      </c>
      <c r="D18" s="39" t="s">
        <v>1545</v>
      </c>
      <c r="E18" s="40" t="s">
        <v>1537</v>
      </c>
      <c r="F18" s="40" t="s">
        <v>1547</v>
      </c>
      <c r="G18" s="40" t="s">
        <v>1543</v>
      </c>
      <c r="H18" s="40" t="s">
        <v>1538</v>
      </c>
      <c r="I18" s="40" t="s">
        <v>1531</v>
      </c>
      <c r="J18" s="40" t="s">
        <v>1539</v>
      </c>
      <c r="K18" s="40" t="s">
        <v>1532</v>
      </c>
      <c r="L18" s="40" t="s">
        <v>1514</v>
      </c>
      <c r="M18" s="40" t="s">
        <v>1534</v>
      </c>
      <c r="N18" s="40" t="s">
        <v>1535</v>
      </c>
      <c r="O18" s="41" t="s">
        <v>1528</v>
      </c>
      <c r="P18" s="1"/>
      <c r="Q18" s="32">
        <f>C$18</f>
        <v>3000</v>
      </c>
      <c r="R18" s="39">
        <v>0</v>
      </c>
      <c r="S18" s="40">
        <v>1</v>
      </c>
      <c r="T18" s="40">
        <v>1</v>
      </c>
      <c r="U18" s="40">
        <v>1</v>
      </c>
      <c r="V18" s="40">
        <v>2</v>
      </c>
      <c r="W18" s="40">
        <v>3</v>
      </c>
      <c r="X18" s="40">
        <v>4</v>
      </c>
      <c r="Y18" s="40">
        <v>4</v>
      </c>
      <c r="Z18" s="40">
        <v>5</v>
      </c>
      <c r="AA18" s="40">
        <v>5</v>
      </c>
      <c r="AB18" s="40">
        <v>5</v>
      </c>
      <c r="AC18" s="41">
        <v>5</v>
      </c>
    </row>
    <row r="19" spans="2:29" ht="12.75">
      <c r="B19" s="1">
        <f t="shared" si="0"/>
        <v>10</v>
      </c>
      <c r="C19" s="32">
        <v>4000</v>
      </c>
      <c r="D19" s="39" t="s">
        <v>1545</v>
      </c>
      <c r="E19" s="40" t="s">
        <v>1536</v>
      </c>
      <c r="F19" s="40" t="s">
        <v>1547</v>
      </c>
      <c r="G19" s="40" t="s">
        <v>1521</v>
      </c>
      <c r="H19" s="40" t="s">
        <v>1538</v>
      </c>
      <c r="I19" s="40" t="s">
        <v>3073</v>
      </c>
      <c r="J19" s="40" t="s">
        <v>1512</v>
      </c>
      <c r="K19" s="40" t="s">
        <v>1532</v>
      </c>
      <c r="L19" s="40" t="s">
        <v>1514</v>
      </c>
      <c r="M19" s="40" t="s">
        <v>1534</v>
      </c>
      <c r="N19" s="40" t="s">
        <v>1535</v>
      </c>
      <c r="O19" s="41" t="s">
        <v>1528</v>
      </c>
      <c r="P19" s="1"/>
      <c r="Q19" s="32">
        <f>C$19</f>
        <v>4000</v>
      </c>
      <c r="R19" s="39">
        <v>0</v>
      </c>
      <c r="S19" s="40">
        <v>1</v>
      </c>
      <c r="T19" s="40">
        <v>1</v>
      </c>
      <c r="U19" s="40">
        <v>2</v>
      </c>
      <c r="V19" s="40">
        <v>2</v>
      </c>
      <c r="W19" s="40">
        <v>4</v>
      </c>
      <c r="X19" s="40">
        <v>4</v>
      </c>
      <c r="Y19" s="40">
        <v>4</v>
      </c>
      <c r="Z19" s="40">
        <v>5</v>
      </c>
      <c r="AA19" s="40">
        <v>5</v>
      </c>
      <c r="AB19" s="40">
        <v>5</v>
      </c>
      <c r="AC19" s="41">
        <v>5</v>
      </c>
    </row>
    <row r="20" spans="2:29" ht="12.75">
      <c r="B20" s="1">
        <f t="shared" si="0"/>
        <v>11</v>
      </c>
      <c r="C20" s="32">
        <v>6000</v>
      </c>
      <c r="D20" s="39" t="s">
        <v>1545</v>
      </c>
      <c r="E20" s="40" t="s">
        <v>1520</v>
      </c>
      <c r="F20" s="40" t="s">
        <v>1520</v>
      </c>
      <c r="G20" s="40" t="s">
        <v>1547</v>
      </c>
      <c r="H20" s="40" t="s">
        <v>1543</v>
      </c>
      <c r="I20" s="40" t="s">
        <v>3073</v>
      </c>
      <c r="J20" s="40" t="s">
        <v>1512</v>
      </c>
      <c r="K20" s="40" t="s">
        <v>1532</v>
      </c>
      <c r="L20" s="40" t="s">
        <v>1514</v>
      </c>
      <c r="M20" s="40" t="s">
        <v>1534</v>
      </c>
      <c r="N20" s="40" t="s">
        <v>1535</v>
      </c>
      <c r="O20" s="41" t="s">
        <v>1528</v>
      </c>
      <c r="P20" s="1"/>
      <c r="Q20" s="32">
        <f>C$20</f>
        <v>6000</v>
      </c>
      <c r="R20" s="39">
        <v>1</v>
      </c>
      <c r="S20" s="40">
        <v>1</v>
      </c>
      <c r="T20" s="40">
        <v>1</v>
      </c>
      <c r="U20" s="40">
        <v>2</v>
      </c>
      <c r="V20" s="40">
        <v>3</v>
      </c>
      <c r="W20" s="40">
        <v>4</v>
      </c>
      <c r="X20" s="40">
        <v>4</v>
      </c>
      <c r="Y20" s="40">
        <v>5</v>
      </c>
      <c r="Z20" s="40">
        <v>5</v>
      </c>
      <c r="AA20" s="40">
        <v>5</v>
      </c>
      <c r="AB20" s="40">
        <v>5</v>
      </c>
      <c r="AC20" s="41">
        <v>5</v>
      </c>
    </row>
    <row r="21" spans="2:29" ht="13.5" thickBot="1">
      <c r="B21" s="1">
        <f t="shared" si="0"/>
        <v>12</v>
      </c>
      <c r="C21" s="42">
        <v>10000</v>
      </c>
      <c r="D21" s="43" t="s">
        <v>1541</v>
      </c>
      <c r="E21" s="44" t="s">
        <v>1520</v>
      </c>
      <c r="F21" s="44" t="s">
        <v>1520</v>
      </c>
      <c r="G21" s="44" t="s">
        <v>1521</v>
      </c>
      <c r="H21" s="44" t="s">
        <v>1522</v>
      </c>
      <c r="I21" s="44" t="s">
        <v>3073</v>
      </c>
      <c r="J21" s="44" t="s">
        <v>1512</v>
      </c>
      <c r="K21" s="44" t="s">
        <v>1532</v>
      </c>
      <c r="L21" s="44" t="s">
        <v>1514</v>
      </c>
      <c r="M21" s="44" t="s">
        <v>1534</v>
      </c>
      <c r="N21" s="44" t="s">
        <v>1535</v>
      </c>
      <c r="O21" s="45" t="s">
        <v>1528</v>
      </c>
      <c r="P21" s="1"/>
      <c r="Q21" s="42">
        <f>C$21</f>
        <v>10000</v>
      </c>
      <c r="R21" s="43">
        <v>0</v>
      </c>
      <c r="S21" s="44">
        <v>1</v>
      </c>
      <c r="T21" s="44">
        <v>2</v>
      </c>
      <c r="U21" s="44">
        <v>2</v>
      </c>
      <c r="V21" s="44">
        <v>3</v>
      </c>
      <c r="W21" s="44">
        <v>4</v>
      </c>
      <c r="X21" s="44">
        <v>5</v>
      </c>
      <c r="Y21" s="44">
        <v>5</v>
      </c>
      <c r="Z21" s="44">
        <v>5</v>
      </c>
      <c r="AA21" s="44">
        <v>5</v>
      </c>
      <c r="AB21" s="44">
        <v>5</v>
      </c>
      <c r="AC21" s="45">
        <v>5</v>
      </c>
    </row>
    <row r="22" spans="3:29" ht="3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3:29" ht="13.5" thickBot="1">
      <c r="C23" s="22" t="s">
        <v>1548</v>
      </c>
      <c r="D23" s="23" t="s">
        <v>1549</v>
      </c>
      <c r="E23" s="1"/>
      <c r="F23" s="1"/>
      <c r="P23" s="1"/>
      <c r="Q23" s="23" t="s">
        <v>1550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29" ht="13.5" thickBot="1">
      <c r="C24" s="26" t="s">
        <v>1508</v>
      </c>
      <c r="D24" s="30">
        <f>D$9</f>
        <v>10</v>
      </c>
      <c r="E24" s="30">
        <f aca="true" t="shared" si="1" ref="E24:O24">E$9</f>
        <v>50</v>
      </c>
      <c r="F24" s="30">
        <f t="shared" si="1"/>
        <v>100</v>
      </c>
      <c r="G24" s="30">
        <f t="shared" si="1"/>
        <v>500</v>
      </c>
      <c r="H24" s="30">
        <f t="shared" si="1"/>
        <v>1000</v>
      </c>
      <c r="I24" s="30">
        <f t="shared" si="1"/>
        <v>5000</v>
      </c>
      <c r="J24" s="30">
        <f t="shared" si="1"/>
        <v>10000</v>
      </c>
      <c r="K24" s="30">
        <f t="shared" si="1"/>
        <v>20000</v>
      </c>
      <c r="L24" s="30">
        <f t="shared" si="1"/>
        <v>50000</v>
      </c>
      <c r="M24" s="30">
        <f t="shared" si="1"/>
        <v>100000</v>
      </c>
      <c r="N24" s="30">
        <f t="shared" si="1"/>
        <v>200000</v>
      </c>
      <c r="O24" s="31">
        <f t="shared" si="1"/>
        <v>500000</v>
      </c>
      <c r="P24" s="1"/>
      <c r="Q24" s="26" t="s">
        <v>1508</v>
      </c>
      <c r="R24" s="30">
        <f>D$9</f>
        <v>10</v>
      </c>
      <c r="S24" s="30">
        <f>E$9</f>
        <v>50</v>
      </c>
      <c r="T24" s="30">
        <f>F$9</f>
        <v>100</v>
      </c>
      <c r="U24" s="30">
        <f>G$9</f>
        <v>500</v>
      </c>
      <c r="V24" s="30">
        <f>H$9</f>
        <v>1000</v>
      </c>
      <c r="W24" s="30">
        <f>I$9</f>
        <v>5000</v>
      </c>
      <c r="X24" s="30">
        <f>J$9</f>
        <v>10000</v>
      </c>
      <c r="Y24" s="30">
        <f>K$9</f>
        <v>20000</v>
      </c>
      <c r="Z24" s="30">
        <f>L$9</f>
        <v>50000</v>
      </c>
      <c r="AA24" s="30">
        <f>M$9</f>
        <v>100000</v>
      </c>
      <c r="AB24" s="30">
        <f>N$9</f>
        <v>200000</v>
      </c>
      <c r="AC24" s="31">
        <f>O$9</f>
        <v>500000</v>
      </c>
    </row>
    <row r="25" spans="2:29" ht="12.75">
      <c r="B25" s="1">
        <v>1</v>
      </c>
      <c r="C25" s="32">
        <f>C$10</f>
        <v>10</v>
      </c>
      <c r="D25" s="36">
        <v>100</v>
      </c>
      <c r="E25" s="37">
        <v>150</v>
      </c>
      <c r="F25" s="37">
        <v>100</v>
      </c>
      <c r="G25" s="37">
        <v>68</v>
      </c>
      <c r="H25" s="37">
        <v>68</v>
      </c>
      <c r="I25" s="37">
        <v>68</v>
      </c>
      <c r="J25" s="37">
        <v>68</v>
      </c>
      <c r="K25" s="37">
        <v>68</v>
      </c>
      <c r="L25" s="37">
        <v>68</v>
      </c>
      <c r="M25" s="37">
        <v>68</v>
      </c>
      <c r="N25" s="37">
        <v>46</v>
      </c>
      <c r="O25" s="38">
        <v>32</v>
      </c>
      <c r="P25" s="1"/>
      <c r="Q25" s="32">
        <f>C$10</f>
        <v>10</v>
      </c>
      <c r="R25" s="36">
        <v>1</v>
      </c>
      <c r="S25" s="37">
        <v>1</v>
      </c>
      <c r="T25" s="37">
        <v>1</v>
      </c>
      <c r="U25" s="37">
        <v>1</v>
      </c>
      <c r="V25" s="37">
        <v>1</v>
      </c>
      <c r="W25" s="37">
        <v>3</v>
      </c>
      <c r="X25" s="37">
        <v>3</v>
      </c>
      <c r="Y25" s="37">
        <v>0</v>
      </c>
      <c r="Z25" s="37">
        <v>0</v>
      </c>
      <c r="AA25" s="37">
        <v>0</v>
      </c>
      <c r="AB25" s="37">
        <v>2</v>
      </c>
      <c r="AC25" s="38">
        <v>2</v>
      </c>
    </row>
    <row r="26" spans="2:29" ht="12.75">
      <c r="B26" s="1">
        <f>B25+1</f>
        <v>2</v>
      </c>
      <c r="C26" s="32">
        <f>C$11</f>
        <v>50</v>
      </c>
      <c r="D26" s="39">
        <v>100</v>
      </c>
      <c r="E26" s="40">
        <v>150</v>
      </c>
      <c r="F26" s="40">
        <v>100</v>
      </c>
      <c r="G26" s="40">
        <v>68</v>
      </c>
      <c r="H26" s="40">
        <v>68</v>
      </c>
      <c r="I26" s="40">
        <v>68</v>
      </c>
      <c r="J26" s="40">
        <v>68</v>
      </c>
      <c r="K26" s="40">
        <v>100</v>
      </c>
      <c r="L26" s="40">
        <v>100</v>
      </c>
      <c r="M26" s="40">
        <v>100</v>
      </c>
      <c r="N26" s="40">
        <v>100</v>
      </c>
      <c r="O26" s="41">
        <v>68</v>
      </c>
      <c r="P26" s="1"/>
      <c r="Q26" s="32">
        <f>C$11</f>
        <v>50</v>
      </c>
      <c r="R26" s="39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1">
        <v>0</v>
      </c>
    </row>
    <row r="27" spans="2:29" ht="12.75">
      <c r="B27" s="1">
        <f aca="true" t="shared" si="2" ref="B27:B36">B26+1</f>
        <v>3</v>
      </c>
      <c r="C27" s="32">
        <f>C$12</f>
        <v>100</v>
      </c>
      <c r="D27" s="39">
        <v>68</v>
      </c>
      <c r="E27" s="40">
        <v>100</v>
      </c>
      <c r="F27" s="40">
        <v>100</v>
      </c>
      <c r="G27" s="40">
        <v>68</v>
      </c>
      <c r="H27" s="40">
        <v>68</v>
      </c>
      <c r="I27" s="40">
        <v>100</v>
      </c>
      <c r="J27" s="40">
        <v>100</v>
      </c>
      <c r="K27" s="40">
        <v>150</v>
      </c>
      <c r="L27" s="40">
        <v>150</v>
      </c>
      <c r="M27" s="40">
        <v>220</v>
      </c>
      <c r="N27" s="40">
        <v>220</v>
      </c>
      <c r="O27" s="41">
        <v>220</v>
      </c>
      <c r="P27" s="1"/>
      <c r="Q27" s="32">
        <f>C$12</f>
        <v>100</v>
      </c>
      <c r="R27" s="39">
        <v>1</v>
      </c>
      <c r="S27" s="40">
        <v>1</v>
      </c>
      <c r="T27" s="40">
        <v>1</v>
      </c>
      <c r="U27" s="40">
        <v>1</v>
      </c>
      <c r="V27" s="40">
        <v>1</v>
      </c>
      <c r="W27" s="40">
        <v>1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1">
        <v>0</v>
      </c>
    </row>
    <row r="28" spans="2:29" ht="12.75">
      <c r="B28" s="1">
        <f t="shared" si="2"/>
        <v>4</v>
      </c>
      <c r="C28" s="32">
        <f>C$13</f>
        <v>500</v>
      </c>
      <c r="D28" s="39">
        <v>46</v>
      </c>
      <c r="E28" s="40">
        <v>68</v>
      </c>
      <c r="F28" s="40">
        <v>100</v>
      </c>
      <c r="G28" s="40">
        <v>100</v>
      </c>
      <c r="H28" s="40">
        <v>100</v>
      </c>
      <c r="I28" s="40">
        <v>220</v>
      </c>
      <c r="J28" s="40">
        <v>220</v>
      </c>
      <c r="K28" s="40">
        <v>320</v>
      </c>
      <c r="L28" s="40">
        <v>460</v>
      </c>
      <c r="M28" s="40">
        <v>320</v>
      </c>
      <c r="N28" s="40">
        <v>220</v>
      </c>
      <c r="O28" s="41">
        <v>220</v>
      </c>
      <c r="P28" s="1"/>
      <c r="Q28" s="32">
        <f>C$13</f>
        <v>500</v>
      </c>
      <c r="R28" s="39">
        <v>1</v>
      </c>
      <c r="S28" s="40">
        <v>1</v>
      </c>
      <c r="T28" s="40">
        <v>1</v>
      </c>
      <c r="U28" s="40">
        <v>1</v>
      </c>
      <c r="V28" s="40">
        <v>1</v>
      </c>
      <c r="W28" s="40">
        <v>0</v>
      </c>
      <c r="X28" s="40">
        <v>0</v>
      </c>
      <c r="Y28" s="40">
        <v>1</v>
      </c>
      <c r="Z28" s="40">
        <v>0</v>
      </c>
      <c r="AA28" s="40">
        <v>0</v>
      </c>
      <c r="AB28" s="40">
        <v>0</v>
      </c>
      <c r="AC28" s="41">
        <v>0</v>
      </c>
    </row>
    <row r="29" spans="2:29" ht="12.75">
      <c r="B29" s="1">
        <f t="shared" si="2"/>
        <v>5</v>
      </c>
      <c r="C29" s="32">
        <f>C$14</f>
        <v>1000</v>
      </c>
      <c r="D29" s="39">
        <v>46</v>
      </c>
      <c r="E29" s="40">
        <v>68</v>
      </c>
      <c r="F29" s="40">
        <v>68</v>
      </c>
      <c r="G29" s="40">
        <v>100</v>
      </c>
      <c r="H29" s="40">
        <v>100</v>
      </c>
      <c r="I29" s="40">
        <v>220</v>
      </c>
      <c r="J29" s="40">
        <v>220</v>
      </c>
      <c r="K29" s="40">
        <v>150</v>
      </c>
      <c r="L29" s="40">
        <v>150</v>
      </c>
      <c r="M29" s="40">
        <v>100</v>
      </c>
      <c r="N29" s="40">
        <v>68</v>
      </c>
      <c r="O29" s="41">
        <v>46</v>
      </c>
      <c r="P29" s="1"/>
      <c r="Q29" s="32">
        <f>C$14</f>
        <v>1000</v>
      </c>
      <c r="R29" s="39">
        <v>1</v>
      </c>
      <c r="S29" s="40">
        <v>1</v>
      </c>
      <c r="T29" s="40">
        <v>1</v>
      </c>
      <c r="U29" s="40">
        <v>1</v>
      </c>
      <c r="V29" s="40">
        <v>1</v>
      </c>
      <c r="W29" s="40">
        <v>0</v>
      </c>
      <c r="X29" s="40">
        <v>0</v>
      </c>
      <c r="Y29" s="40">
        <v>1</v>
      </c>
      <c r="Z29" s="40">
        <v>0</v>
      </c>
      <c r="AA29" s="40">
        <v>0</v>
      </c>
      <c r="AB29" s="40">
        <v>0</v>
      </c>
      <c r="AC29" s="41">
        <v>0</v>
      </c>
    </row>
    <row r="30" spans="2:29" ht="12.75">
      <c r="B30" s="1">
        <f t="shared" si="2"/>
        <v>6</v>
      </c>
      <c r="C30" s="32">
        <f>C$15</f>
        <v>1500</v>
      </c>
      <c r="D30" s="39">
        <v>46</v>
      </c>
      <c r="E30" s="40">
        <v>46</v>
      </c>
      <c r="F30" s="40">
        <v>68</v>
      </c>
      <c r="G30" s="40">
        <v>150</v>
      </c>
      <c r="H30" s="40">
        <v>100</v>
      </c>
      <c r="I30" s="40">
        <v>150</v>
      </c>
      <c r="J30" s="40">
        <v>150</v>
      </c>
      <c r="K30" s="40">
        <v>68</v>
      </c>
      <c r="L30" s="40">
        <v>68</v>
      </c>
      <c r="M30" s="40">
        <v>68</v>
      </c>
      <c r="N30" s="40">
        <v>46</v>
      </c>
      <c r="O30" s="41">
        <v>32</v>
      </c>
      <c r="P30" s="1"/>
      <c r="Q30" s="32">
        <f>C$15</f>
        <v>1500</v>
      </c>
      <c r="R30" s="39">
        <v>1</v>
      </c>
      <c r="S30" s="40">
        <v>1</v>
      </c>
      <c r="T30" s="40">
        <v>1</v>
      </c>
      <c r="U30" s="40">
        <v>1</v>
      </c>
      <c r="V30" s="40">
        <v>1</v>
      </c>
      <c r="W30" s="40">
        <v>0</v>
      </c>
      <c r="X30" s="40">
        <v>1</v>
      </c>
      <c r="Y30" s="40">
        <v>0</v>
      </c>
      <c r="Z30" s="40">
        <v>1</v>
      </c>
      <c r="AA30" s="40">
        <v>0</v>
      </c>
      <c r="AB30" s="40">
        <v>0</v>
      </c>
      <c r="AC30" s="41">
        <v>0</v>
      </c>
    </row>
    <row r="31" spans="2:29" ht="12.75">
      <c r="B31" s="1">
        <f t="shared" si="2"/>
        <v>7</v>
      </c>
      <c r="C31" s="32">
        <f>C$16</f>
        <v>2000</v>
      </c>
      <c r="D31" s="39">
        <v>46</v>
      </c>
      <c r="E31" s="40">
        <v>46</v>
      </c>
      <c r="F31" s="40">
        <v>68</v>
      </c>
      <c r="G31" s="40">
        <v>68</v>
      </c>
      <c r="H31" s="40">
        <v>100</v>
      </c>
      <c r="I31" s="40">
        <v>150</v>
      </c>
      <c r="J31" s="40">
        <v>100</v>
      </c>
      <c r="K31" s="40">
        <v>46</v>
      </c>
      <c r="L31" s="40">
        <v>46</v>
      </c>
      <c r="M31" s="40">
        <v>46</v>
      </c>
      <c r="N31" s="40">
        <v>32</v>
      </c>
      <c r="O31" s="41">
        <v>32</v>
      </c>
      <c r="P31" s="1"/>
      <c r="Q31" s="32">
        <f>C$16</f>
        <v>2000</v>
      </c>
      <c r="R31" s="39">
        <v>1</v>
      </c>
      <c r="S31" s="40">
        <v>1</v>
      </c>
      <c r="T31" s="40">
        <v>1</v>
      </c>
      <c r="U31" s="40">
        <v>1</v>
      </c>
      <c r="V31" s="40">
        <v>1</v>
      </c>
      <c r="W31" s="40">
        <v>1</v>
      </c>
      <c r="X31" s="40">
        <v>1</v>
      </c>
      <c r="Y31" s="40">
        <v>0</v>
      </c>
      <c r="Z31" s="40">
        <v>1</v>
      </c>
      <c r="AA31" s="40">
        <v>0</v>
      </c>
      <c r="AB31" s="40">
        <v>0</v>
      </c>
      <c r="AC31" s="41">
        <v>0</v>
      </c>
    </row>
    <row r="32" spans="2:29" ht="12.75">
      <c r="B32" s="1">
        <f t="shared" si="2"/>
        <v>8</v>
      </c>
      <c r="C32" s="32">
        <f>C$17</f>
        <v>2500</v>
      </c>
      <c r="D32" s="39">
        <v>32</v>
      </c>
      <c r="E32" s="40">
        <v>32</v>
      </c>
      <c r="F32" s="40">
        <v>46</v>
      </c>
      <c r="G32" s="40">
        <v>100</v>
      </c>
      <c r="H32" s="40">
        <v>100</v>
      </c>
      <c r="I32" s="40">
        <v>68</v>
      </c>
      <c r="J32" s="40">
        <v>46</v>
      </c>
      <c r="K32" s="40">
        <v>46</v>
      </c>
      <c r="L32" s="40">
        <v>32</v>
      </c>
      <c r="M32" s="40">
        <v>32</v>
      </c>
      <c r="N32" s="40">
        <v>32</v>
      </c>
      <c r="O32" s="41">
        <v>32</v>
      </c>
      <c r="P32" s="1"/>
      <c r="Q32" s="32">
        <f>C$17</f>
        <v>2500</v>
      </c>
      <c r="R32" s="39">
        <v>1</v>
      </c>
      <c r="S32" s="40">
        <v>1</v>
      </c>
      <c r="T32" s="40">
        <v>1</v>
      </c>
      <c r="U32" s="40">
        <v>1</v>
      </c>
      <c r="V32" s="40">
        <v>1</v>
      </c>
      <c r="W32" s="40">
        <v>1</v>
      </c>
      <c r="X32" s="40">
        <v>1</v>
      </c>
      <c r="Y32" s="40">
        <v>1</v>
      </c>
      <c r="Z32" s="40">
        <v>1</v>
      </c>
      <c r="AA32" s="40">
        <v>1</v>
      </c>
      <c r="AB32" s="40">
        <v>0</v>
      </c>
      <c r="AC32" s="41">
        <v>1</v>
      </c>
    </row>
    <row r="33" spans="2:29" ht="12.75">
      <c r="B33" s="1">
        <f t="shared" si="2"/>
        <v>9</v>
      </c>
      <c r="C33" s="32">
        <f>C$18</f>
        <v>3000</v>
      </c>
      <c r="D33" s="39">
        <v>32</v>
      </c>
      <c r="E33" s="40">
        <v>32</v>
      </c>
      <c r="F33" s="40">
        <v>46</v>
      </c>
      <c r="G33" s="40">
        <v>100</v>
      </c>
      <c r="H33" s="40">
        <v>100</v>
      </c>
      <c r="I33" s="40">
        <v>68</v>
      </c>
      <c r="J33" s="40">
        <v>46</v>
      </c>
      <c r="K33" s="40">
        <v>32</v>
      </c>
      <c r="L33" s="40">
        <v>32</v>
      </c>
      <c r="M33" s="40">
        <v>32</v>
      </c>
      <c r="N33" s="40">
        <v>32</v>
      </c>
      <c r="O33" s="41">
        <v>32</v>
      </c>
      <c r="P33" s="1"/>
      <c r="Q33" s="32">
        <f>C$18</f>
        <v>3000</v>
      </c>
      <c r="R33" s="39">
        <v>1</v>
      </c>
      <c r="S33" s="40">
        <v>1</v>
      </c>
      <c r="T33" s="40">
        <v>1</v>
      </c>
      <c r="U33" s="40">
        <v>1</v>
      </c>
      <c r="V33" s="40">
        <v>1</v>
      </c>
      <c r="W33" s="40">
        <v>1</v>
      </c>
      <c r="X33" s="40">
        <v>1</v>
      </c>
      <c r="Y33" s="40">
        <v>1</v>
      </c>
      <c r="Z33" s="40">
        <v>1</v>
      </c>
      <c r="AA33" s="40">
        <v>0</v>
      </c>
      <c r="AB33" s="40">
        <v>0</v>
      </c>
      <c r="AC33" s="41">
        <v>1</v>
      </c>
    </row>
    <row r="34" spans="2:29" ht="12.75">
      <c r="B34" s="1">
        <f t="shared" si="2"/>
        <v>10</v>
      </c>
      <c r="C34" s="32">
        <f>C$19</f>
        <v>4000</v>
      </c>
      <c r="D34" s="39">
        <v>32</v>
      </c>
      <c r="E34" s="40">
        <v>46</v>
      </c>
      <c r="F34" s="40">
        <v>46</v>
      </c>
      <c r="G34" s="40">
        <v>100</v>
      </c>
      <c r="H34" s="40">
        <v>100</v>
      </c>
      <c r="I34" s="40">
        <v>68</v>
      </c>
      <c r="J34" s="40">
        <v>46</v>
      </c>
      <c r="K34" s="40">
        <v>32</v>
      </c>
      <c r="L34" s="40">
        <v>32</v>
      </c>
      <c r="M34" s="40">
        <v>32</v>
      </c>
      <c r="N34" s="40">
        <v>32</v>
      </c>
      <c r="O34" s="41">
        <v>32</v>
      </c>
      <c r="P34" s="1"/>
      <c r="Q34" s="32">
        <f>C$19</f>
        <v>4000</v>
      </c>
      <c r="R34" s="39">
        <v>1</v>
      </c>
      <c r="S34" s="40">
        <v>1</v>
      </c>
      <c r="T34" s="40">
        <v>1</v>
      </c>
      <c r="U34" s="40">
        <v>1</v>
      </c>
      <c r="V34" s="40">
        <v>1</v>
      </c>
      <c r="W34" s="40">
        <v>1</v>
      </c>
      <c r="X34" s="40">
        <v>1</v>
      </c>
      <c r="Y34" s="40">
        <v>1</v>
      </c>
      <c r="Z34" s="40">
        <v>1</v>
      </c>
      <c r="AA34" s="40">
        <v>0</v>
      </c>
      <c r="AB34" s="40">
        <v>0</v>
      </c>
      <c r="AC34" s="41">
        <v>1</v>
      </c>
    </row>
    <row r="35" spans="2:29" ht="12.75">
      <c r="B35" s="1">
        <f t="shared" si="2"/>
        <v>11</v>
      </c>
      <c r="C35" s="32">
        <f>C$20</f>
        <v>6000</v>
      </c>
      <c r="D35" s="39">
        <v>22</v>
      </c>
      <c r="E35" s="40">
        <v>22</v>
      </c>
      <c r="F35" s="40">
        <v>46</v>
      </c>
      <c r="G35" s="40">
        <v>100</v>
      </c>
      <c r="H35" s="40">
        <v>100</v>
      </c>
      <c r="I35" s="40">
        <v>46</v>
      </c>
      <c r="J35" s="40">
        <v>46</v>
      </c>
      <c r="K35" s="40">
        <v>32</v>
      </c>
      <c r="L35" s="40">
        <v>32</v>
      </c>
      <c r="M35" s="40">
        <v>32</v>
      </c>
      <c r="N35" s="40">
        <v>32</v>
      </c>
      <c r="O35" s="41">
        <v>32</v>
      </c>
      <c r="P35" s="1"/>
      <c r="Q35" s="32">
        <f>C$20</f>
        <v>6000</v>
      </c>
      <c r="R35" s="39">
        <v>1</v>
      </c>
      <c r="S35" s="40">
        <v>1</v>
      </c>
      <c r="T35" s="40">
        <v>1</v>
      </c>
      <c r="U35" s="40">
        <v>1</v>
      </c>
      <c r="V35" s="40">
        <v>1</v>
      </c>
      <c r="W35" s="40">
        <v>1</v>
      </c>
      <c r="X35" s="40">
        <v>1</v>
      </c>
      <c r="Y35" s="40">
        <v>1</v>
      </c>
      <c r="Z35" s="40">
        <v>0</v>
      </c>
      <c r="AA35" s="40">
        <v>0</v>
      </c>
      <c r="AB35" s="40">
        <v>1</v>
      </c>
      <c r="AC35" s="41">
        <v>1</v>
      </c>
    </row>
    <row r="36" spans="2:29" ht="13.5" thickBot="1">
      <c r="B36" s="1">
        <f t="shared" si="2"/>
        <v>12</v>
      </c>
      <c r="C36" s="42">
        <f>C$21</f>
        <v>10000</v>
      </c>
      <c r="D36" s="43">
        <v>15</v>
      </c>
      <c r="E36" s="44">
        <v>22</v>
      </c>
      <c r="F36" s="44">
        <v>32</v>
      </c>
      <c r="G36" s="44">
        <v>32</v>
      </c>
      <c r="H36" s="44">
        <v>32</v>
      </c>
      <c r="I36" s="44">
        <v>32</v>
      </c>
      <c r="J36" s="44">
        <v>32</v>
      </c>
      <c r="K36" s="44">
        <v>32</v>
      </c>
      <c r="L36" s="44">
        <v>32</v>
      </c>
      <c r="M36" s="44">
        <v>32</v>
      </c>
      <c r="N36" s="44">
        <v>32</v>
      </c>
      <c r="O36" s="45">
        <v>32</v>
      </c>
      <c r="P36" s="1"/>
      <c r="Q36" s="42">
        <f>C$21</f>
        <v>10000</v>
      </c>
      <c r="R36" s="43">
        <v>0</v>
      </c>
      <c r="S36" s="44">
        <v>2</v>
      </c>
      <c r="T36" s="44">
        <v>3</v>
      </c>
      <c r="U36" s="44">
        <v>1</v>
      </c>
      <c r="V36" s="44">
        <v>1</v>
      </c>
      <c r="W36" s="44">
        <v>1</v>
      </c>
      <c r="X36" s="44">
        <v>1</v>
      </c>
      <c r="Y36" s="44">
        <v>1</v>
      </c>
      <c r="Z36" s="44">
        <v>0</v>
      </c>
      <c r="AA36" s="44">
        <v>1</v>
      </c>
      <c r="AB36" s="44">
        <v>1</v>
      </c>
      <c r="AC36" s="45">
        <v>1</v>
      </c>
    </row>
    <row r="37" spans="3:16" ht="9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"/>
    </row>
    <row r="38" spans="3:29" ht="12.75">
      <c r="C38" s="18" t="s">
        <v>1502</v>
      </c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"/>
      <c r="Q38" s="21" t="s">
        <v>1551</v>
      </c>
      <c r="R38" s="19"/>
      <c r="S38" s="19"/>
      <c r="T38" s="19"/>
      <c r="U38" s="19"/>
      <c r="V38" s="19"/>
      <c r="W38" s="19"/>
      <c r="X38" s="20"/>
      <c r="Y38" s="19"/>
      <c r="Z38" s="19"/>
      <c r="AA38" s="19"/>
      <c r="AB38" s="19"/>
      <c r="AC38" s="19"/>
    </row>
    <row r="39" spans="3:29" ht="13.5" thickBot="1">
      <c r="C39" s="22" t="s">
        <v>1552</v>
      </c>
      <c r="D39" s="23" t="s">
        <v>1553</v>
      </c>
      <c r="E39" s="1"/>
      <c r="F39" s="1"/>
      <c r="G39" s="1"/>
      <c r="H39" s="46" t="s">
        <v>1554</v>
      </c>
      <c r="I39" s="47"/>
      <c r="J39" s="48" t="s">
        <v>1555</v>
      </c>
      <c r="K39" s="48"/>
      <c r="L39" s="49" t="s">
        <v>1556</v>
      </c>
      <c r="M39" s="47"/>
      <c r="N39" s="50" t="s">
        <v>1557</v>
      </c>
      <c r="O39" s="50"/>
      <c r="P39" s="1"/>
      <c r="Q39" s="23" t="s">
        <v>1558</v>
      </c>
      <c r="R39" s="1"/>
      <c r="S39" s="1"/>
      <c r="T39" s="1"/>
      <c r="U39" s="1"/>
      <c r="V39" s="1"/>
      <c r="W39" s="1"/>
      <c r="X39" s="51"/>
      <c r="Y39" s="52"/>
      <c r="Z39" s="52"/>
      <c r="AA39" s="52"/>
      <c r="AB39" s="52"/>
      <c r="AC39" s="53" t="s">
        <v>1559</v>
      </c>
    </row>
    <row r="40" spans="3:29" ht="13.5" thickBot="1">
      <c r="C40" s="26" t="s">
        <v>1508</v>
      </c>
      <c r="D40" s="30">
        <f>D$9</f>
        <v>10</v>
      </c>
      <c r="E40" s="30">
        <f aca="true" t="shared" si="3" ref="E40:O40">E$9</f>
        <v>50</v>
      </c>
      <c r="F40" s="30">
        <f t="shared" si="3"/>
        <v>100</v>
      </c>
      <c r="G40" s="30">
        <f t="shared" si="3"/>
        <v>500</v>
      </c>
      <c r="H40" s="30">
        <f t="shared" si="3"/>
        <v>1000</v>
      </c>
      <c r="I40" s="30">
        <f t="shared" si="3"/>
        <v>5000</v>
      </c>
      <c r="J40" s="30">
        <f t="shared" si="3"/>
        <v>10000</v>
      </c>
      <c r="K40" s="30">
        <f t="shared" si="3"/>
        <v>20000</v>
      </c>
      <c r="L40" s="30">
        <f t="shared" si="3"/>
        <v>50000</v>
      </c>
      <c r="M40" s="30">
        <f t="shared" si="3"/>
        <v>100000</v>
      </c>
      <c r="N40" s="30">
        <f t="shared" si="3"/>
        <v>200000</v>
      </c>
      <c r="O40" s="31">
        <f t="shared" si="3"/>
        <v>500000</v>
      </c>
      <c r="P40" s="1"/>
      <c r="Q40" s="26" t="s">
        <v>1508</v>
      </c>
      <c r="R40" s="30">
        <f>D$9</f>
        <v>10</v>
      </c>
      <c r="S40" s="30">
        <f>E$9</f>
        <v>50</v>
      </c>
      <c r="T40" s="30">
        <f>F$9</f>
        <v>100</v>
      </c>
      <c r="U40" s="30">
        <f>G$9</f>
        <v>500</v>
      </c>
      <c r="V40" s="30">
        <f>H$9</f>
        <v>1000</v>
      </c>
      <c r="W40" s="30">
        <f>I$9</f>
        <v>5000</v>
      </c>
      <c r="X40" s="30">
        <f>J$9</f>
        <v>10000</v>
      </c>
      <c r="Y40" s="30">
        <f>K$9</f>
        <v>20000</v>
      </c>
      <c r="Z40" s="30">
        <f>L$9</f>
        <v>50000</v>
      </c>
      <c r="AA40" s="30">
        <f>M$9</f>
        <v>100000</v>
      </c>
      <c r="AB40" s="30">
        <f>N$9</f>
        <v>200000</v>
      </c>
      <c r="AC40" s="31">
        <f>O$9</f>
        <v>500000</v>
      </c>
    </row>
    <row r="41" spans="2:29" ht="12.75">
      <c r="B41" s="1">
        <v>1</v>
      </c>
      <c r="C41" s="32">
        <f>C$10</f>
        <v>10</v>
      </c>
      <c r="D41" s="36">
        <v>0.01</v>
      </c>
      <c r="E41" s="37">
        <v>0.01</v>
      </c>
      <c r="F41" s="37">
        <v>0.02</v>
      </c>
      <c r="G41" s="37">
        <v>0.03</v>
      </c>
      <c r="H41" s="37">
        <v>0.03</v>
      </c>
      <c r="I41" s="37">
        <v>0.06</v>
      </c>
      <c r="J41" s="37">
        <v>0.09</v>
      </c>
      <c r="K41" s="37">
        <v>0.18</v>
      </c>
      <c r="L41" s="37">
        <v>0.37</v>
      </c>
      <c r="M41" s="37">
        <v>0.52</v>
      </c>
      <c r="N41" s="37">
        <v>0.52</v>
      </c>
      <c r="O41" s="38">
        <v>0.79</v>
      </c>
      <c r="P41" s="1"/>
      <c r="Q41" s="32">
        <f>C$10</f>
        <v>10</v>
      </c>
      <c r="R41" s="36" t="s">
        <v>1560</v>
      </c>
      <c r="S41" s="37" t="s">
        <v>3075</v>
      </c>
      <c r="T41" s="37" t="s">
        <v>3076</v>
      </c>
      <c r="U41" s="37" t="s">
        <v>1563</v>
      </c>
      <c r="V41" s="37" t="s">
        <v>1564</v>
      </c>
      <c r="W41" s="37" t="s">
        <v>1565</v>
      </c>
      <c r="X41" s="37" t="s">
        <v>1566</v>
      </c>
      <c r="Y41" s="37" t="s">
        <v>1567</v>
      </c>
      <c r="Z41" s="37" t="s">
        <v>1568</v>
      </c>
      <c r="AA41" s="37" t="s">
        <v>1569</v>
      </c>
      <c r="AB41" s="37" t="s">
        <v>1570</v>
      </c>
      <c r="AC41" s="38" t="s">
        <v>1571</v>
      </c>
    </row>
    <row r="42" spans="2:29" ht="12.75">
      <c r="B42" s="1">
        <f>B41+1</f>
        <v>2</v>
      </c>
      <c r="C42" s="32">
        <f>C$11</f>
        <v>50</v>
      </c>
      <c r="D42" s="39">
        <v>0.03</v>
      </c>
      <c r="E42" s="40">
        <v>0.04</v>
      </c>
      <c r="F42" s="40">
        <v>0.05</v>
      </c>
      <c r="G42" s="40">
        <v>0.09</v>
      </c>
      <c r="H42" s="40">
        <v>0.12</v>
      </c>
      <c r="I42" s="40">
        <v>0.25</v>
      </c>
      <c r="J42" s="40">
        <v>0.47</v>
      </c>
      <c r="K42" s="40">
        <v>0.58</v>
      </c>
      <c r="L42" s="40">
        <v>0.79</v>
      </c>
      <c r="M42" s="40">
        <v>1.05</v>
      </c>
      <c r="N42" s="40">
        <v>1.31</v>
      </c>
      <c r="O42" s="41">
        <v>2.62</v>
      </c>
      <c r="P42" s="1"/>
      <c r="Q42" s="32">
        <f>C$11</f>
        <v>50</v>
      </c>
      <c r="R42" s="39" t="s">
        <v>3077</v>
      </c>
      <c r="S42" s="40" t="s">
        <v>1560</v>
      </c>
      <c r="T42" s="40" t="s">
        <v>3078</v>
      </c>
      <c r="U42" s="40" t="s">
        <v>3079</v>
      </c>
      <c r="V42" s="40" t="s">
        <v>1575</v>
      </c>
      <c r="W42" s="40" t="s">
        <v>1576</v>
      </c>
      <c r="X42" s="40" t="s">
        <v>1577</v>
      </c>
      <c r="Y42" s="40" t="s">
        <v>1578</v>
      </c>
      <c r="Z42" s="40" t="s">
        <v>1579</v>
      </c>
      <c r="AA42" s="40" t="s">
        <v>1580</v>
      </c>
      <c r="AB42" s="40" t="s">
        <v>1581</v>
      </c>
      <c r="AC42" s="41" t="s">
        <v>1582</v>
      </c>
    </row>
    <row r="43" spans="2:29" ht="12.75">
      <c r="B43" s="1">
        <f aca="true" t="shared" si="4" ref="B43:B52">B42+1</f>
        <v>3</v>
      </c>
      <c r="C43" s="32">
        <f>C$12</f>
        <v>100</v>
      </c>
      <c r="D43" s="39">
        <v>0.06</v>
      </c>
      <c r="E43" s="40">
        <v>0.08</v>
      </c>
      <c r="F43" s="40">
        <v>0.08</v>
      </c>
      <c r="G43" s="40">
        <v>0.15</v>
      </c>
      <c r="H43" s="40">
        <v>0.21</v>
      </c>
      <c r="I43" s="40">
        <v>0.39</v>
      </c>
      <c r="J43" s="40">
        <v>0.71</v>
      </c>
      <c r="K43" s="40">
        <v>0.84</v>
      </c>
      <c r="L43" s="40">
        <v>1.15</v>
      </c>
      <c r="M43" s="40">
        <v>1.31</v>
      </c>
      <c r="N43" s="40">
        <v>1.57</v>
      </c>
      <c r="O43" s="41">
        <v>2.62</v>
      </c>
      <c r="P43" s="1"/>
      <c r="Q43" s="32">
        <f>C$12</f>
        <v>100</v>
      </c>
      <c r="R43" s="39" t="s">
        <v>1583</v>
      </c>
      <c r="S43" s="40" t="s">
        <v>1561</v>
      </c>
      <c r="T43" s="40" t="s">
        <v>1585</v>
      </c>
      <c r="U43" s="40" t="s">
        <v>1586</v>
      </c>
      <c r="V43" s="40" t="s">
        <v>1587</v>
      </c>
      <c r="W43" s="40" t="s">
        <v>1588</v>
      </c>
      <c r="X43" s="40" t="s">
        <v>1589</v>
      </c>
      <c r="Y43" s="40" t="s">
        <v>1590</v>
      </c>
      <c r="Z43" s="40" t="s">
        <v>1591</v>
      </c>
      <c r="AA43" s="40" t="s">
        <v>1592</v>
      </c>
      <c r="AB43" s="40" t="s">
        <v>3080</v>
      </c>
      <c r="AC43" s="41" t="s">
        <v>1594</v>
      </c>
    </row>
    <row r="44" spans="2:29" ht="12.75">
      <c r="B44" s="1">
        <f t="shared" si="4"/>
        <v>4</v>
      </c>
      <c r="C44" s="32">
        <f>C$13</f>
        <v>500</v>
      </c>
      <c r="D44" s="39">
        <v>0.24</v>
      </c>
      <c r="E44" s="40">
        <v>0.31</v>
      </c>
      <c r="F44" s="40">
        <v>0.26</v>
      </c>
      <c r="G44" s="40">
        <v>0.52</v>
      </c>
      <c r="H44" s="40">
        <v>0.79</v>
      </c>
      <c r="I44" s="40">
        <v>1.44</v>
      </c>
      <c r="J44" s="40">
        <v>1.7</v>
      </c>
      <c r="K44" s="40">
        <v>1.96</v>
      </c>
      <c r="L44" s="40">
        <v>3.01</v>
      </c>
      <c r="M44" s="40">
        <v>4.19</v>
      </c>
      <c r="N44" s="40">
        <v>6.54</v>
      </c>
      <c r="O44" s="41">
        <v>10.47</v>
      </c>
      <c r="P44" s="1"/>
      <c r="Q44" s="32">
        <f>C$13</f>
        <v>500</v>
      </c>
      <c r="R44" s="39" t="s">
        <v>3081</v>
      </c>
      <c r="S44" s="40" t="s">
        <v>3082</v>
      </c>
      <c r="T44" s="40" t="s">
        <v>1597</v>
      </c>
      <c r="U44" s="40" t="s">
        <v>1598</v>
      </c>
      <c r="V44" s="40" t="s">
        <v>1599</v>
      </c>
      <c r="W44" s="40" t="s">
        <v>3083</v>
      </c>
      <c r="X44" s="40" t="s">
        <v>3084</v>
      </c>
      <c r="Y44" s="40" t="s">
        <v>3085</v>
      </c>
      <c r="Z44" s="40" t="s">
        <v>3086</v>
      </c>
      <c r="AA44" s="40" t="s">
        <v>3087</v>
      </c>
      <c r="AB44" s="40" t="s">
        <v>3088</v>
      </c>
      <c r="AC44" s="41" t="s">
        <v>3089</v>
      </c>
    </row>
    <row r="45" spans="2:29" ht="12.75">
      <c r="B45" s="1">
        <f t="shared" si="4"/>
        <v>5</v>
      </c>
      <c r="C45" s="32">
        <f>C$14</f>
        <v>1000</v>
      </c>
      <c r="D45" s="39">
        <v>0.42</v>
      </c>
      <c r="E45" s="40">
        <v>0.63</v>
      </c>
      <c r="F45" s="40">
        <v>0.63</v>
      </c>
      <c r="G45" s="40">
        <v>0.94</v>
      </c>
      <c r="H45" s="40">
        <v>1.47</v>
      </c>
      <c r="I45" s="40">
        <v>2.36</v>
      </c>
      <c r="J45" s="40">
        <v>2.88</v>
      </c>
      <c r="K45" s="40">
        <v>3.93</v>
      </c>
      <c r="L45" s="40">
        <v>6.02</v>
      </c>
      <c r="M45" s="40">
        <v>8.38</v>
      </c>
      <c r="N45" s="40">
        <v>13.09</v>
      </c>
      <c r="O45" s="41">
        <v>20.94</v>
      </c>
      <c r="P45" s="1"/>
      <c r="Q45" s="32">
        <f>C$14</f>
        <v>1000</v>
      </c>
      <c r="R45" s="39" t="s">
        <v>1607</v>
      </c>
      <c r="S45" s="40" t="s">
        <v>3090</v>
      </c>
      <c r="T45" s="40" t="s">
        <v>3091</v>
      </c>
      <c r="U45" s="40" t="s">
        <v>1610</v>
      </c>
      <c r="V45" s="40" t="s">
        <v>1611</v>
      </c>
      <c r="W45" s="40" t="s">
        <v>3092</v>
      </c>
      <c r="X45" s="40" t="s">
        <v>3093</v>
      </c>
      <c r="Y45" s="40" t="s">
        <v>3094</v>
      </c>
      <c r="Z45" s="40" t="s">
        <v>3095</v>
      </c>
      <c r="AA45" s="40" t="s">
        <v>3096</v>
      </c>
      <c r="AB45" s="40" t="s">
        <v>3097</v>
      </c>
      <c r="AC45" s="41" t="s">
        <v>2206</v>
      </c>
    </row>
    <row r="46" spans="2:29" ht="12.75">
      <c r="B46" s="1">
        <f t="shared" si="4"/>
        <v>6</v>
      </c>
      <c r="C46" s="32">
        <f>C$15</f>
        <v>1500</v>
      </c>
      <c r="D46" s="39">
        <v>0.55</v>
      </c>
      <c r="E46" s="40">
        <v>0.94</v>
      </c>
      <c r="F46" s="40">
        <v>0.94</v>
      </c>
      <c r="G46" s="40">
        <v>1.18</v>
      </c>
      <c r="H46" s="40">
        <v>1.96</v>
      </c>
      <c r="I46" s="40">
        <v>3.14</v>
      </c>
      <c r="J46" s="40">
        <v>3.93</v>
      </c>
      <c r="K46" s="40">
        <v>6.28</v>
      </c>
      <c r="L46" s="40">
        <v>9.03</v>
      </c>
      <c r="M46" s="40">
        <v>12.57</v>
      </c>
      <c r="N46" s="40">
        <v>19.63</v>
      </c>
      <c r="O46" s="41">
        <v>31.42</v>
      </c>
      <c r="P46" s="1"/>
      <c r="Q46" s="32">
        <f>C$15</f>
        <v>1500</v>
      </c>
      <c r="R46" s="39" t="s">
        <v>1619</v>
      </c>
      <c r="S46" s="40" t="s">
        <v>3098</v>
      </c>
      <c r="T46" s="40" t="s">
        <v>1621</v>
      </c>
      <c r="U46" s="40" t="s">
        <v>3099</v>
      </c>
      <c r="V46" s="40" t="s">
        <v>1623</v>
      </c>
      <c r="W46" s="40" t="s">
        <v>3100</v>
      </c>
      <c r="X46" s="40" t="s">
        <v>3101</v>
      </c>
      <c r="Y46" s="40" t="s">
        <v>3102</v>
      </c>
      <c r="Z46" s="40" t="s">
        <v>3103</v>
      </c>
      <c r="AA46" s="40" t="s">
        <v>3104</v>
      </c>
      <c r="AB46" s="40" t="s">
        <v>1628</v>
      </c>
      <c r="AC46" s="41" t="s">
        <v>2217</v>
      </c>
    </row>
    <row r="47" spans="2:29" ht="12.75">
      <c r="B47" s="1">
        <f t="shared" si="4"/>
        <v>7</v>
      </c>
      <c r="C47" s="32">
        <f>C$16</f>
        <v>2000</v>
      </c>
      <c r="D47" s="39">
        <v>0.63</v>
      </c>
      <c r="E47" s="40">
        <v>1.05</v>
      </c>
      <c r="F47" s="40">
        <v>1.26</v>
      </c>
      <c r="G47" s="40">
        <v>2.09</v>
      </c>
      <c r="H47" s="40">
        <v>2.51</v>
      </c>
      <c r="I47" s="40">
        <v>3.87</v>
      </c>
      <c r="J47" s="40">
        <v>5.24</v>
      </c>
      <c r="K47" s="40">
        <v>8.38</v>
      </c>
      <c r="L47" s="40">
        <v>12.04</v>
      </c>
      <c r="M47" s="40">
        <v>16.76</v>
      </c>
      <c r="N47" s="40">
        <v>26.18</v>
      </c>
      <c r="O47" s="41">
        <v>41.89</v>
      </c>
      <c r="P47" s="1"/>
      <c r="Q47" s="32">
        <f>C$16</f>
        <v>2000</v>
      </c>
      <c r="R47" s="39" t="s">
        <v>1631</v>
      </c>
      <c r="S47" s="40" t="s">
        <v>1632</v>
      </c>
      <c r="T47" s="40" t="s">
        <v>1633</v>
      </c>
      <c r="U47" s="40" t="s">
        <v>3105</v>
      </c>
      <c r="V47" s="40" t="s">
        <v>3106</v>
      </c>
      <c r="W47" s="40" t="s">
        <v>3107</v>
      </c>
      <c r="X47" s="40" t="s">
        <v>3108</v>
      </c>
      <c r="Y47" s="40" t="s">
        <v>3109</v>
      </c>
      <c r="Z47" s="40" t="s">
        <v>3110</v>
      </c>
      <c r="AA47" s="40" t="s">
        <v>3111</v>
      </c>
      <c r="AB47" s="40" t="s">
        <v>1640</v>
      </c>
      <c r="AC47" s="41" t="s">
        <v>2227</v>
      </c>
    </row>
    <row r="48" spans="2:29" ht="12.75">
      <c r="B48" s="1">
        <f t="shared" si="4"/>
        <v>8</v>
      </c>
      <c r="C48" s="32">
        <f>C$17</f>
        <v>2500</v>
      </c>
      <c r="D48" s="39">
        <v>0.79</v>
      </c>
      <c r="E48" s="40">
        <v>1.57</v>
      </c>
      <c r="F48" s="40">
        <v>1.7</v>
      </c>
      <c r="G48" s="40">
        <v>2.09</v>
      </c>
      <c r="H48" s="40">
        <v>2.88</v>
      </c>
      <c r="I48" s="40">
        <v>5.89</v>
      </c>
      <c r="J48" s="40">
        <v>7.85</v>
      </c>
      <c r="K48" s="40">
        <v>9.82</v>
      </c>
      <c r="L48" s="40">
        <v>15.05</v>
      </c>
      <c r="M48" s="40">
        <v>20.94</v>
      </c>
      <c r="N48" s="40">
        <v>32.72</v>
      </c>
      <c r="O48" s="41">
        <v>52.36</v>
      </c>
      <c r="P48" s="1"/>
      <c r="Q48" s="32">
        <f>C$17</f>
        <v>2500</v>
      </c>
      <c r="R48" s="39" t="s">
        <v>1643</v>
      </c>
      <c r="S48" s="40" t="s">
        <v>3112</v>
      </c>
      <c r="T48" s="40" t="s">
        <v>3113</v>
      </c>
      <c r="U48" s="40" t="s">
        <v>1646</v>
      </c>
      <c r="V48" s="40" t="s">
        <v>3114</v>
      </c>
      <c r="W48" s="40" t="s">
        <v>3115</v>
      </c>
      <c r="X48" s="40" t="s">
        <v>3116</v>
      </c>
      <c r="Y48" s="40" t="s">
        <v>3117</v>
      </c>
      <c r="Z48" s="40" t="s">
        <v>3118</v>
      </c>
      <c r="AA48" s="40" t="s">
        <v>1651</v>
      </c>
      <c r="AB48" s="40" t="s">
        <v>1652</v>
      </c>
      <c r="AC48" s="41" t="s">
        <v>1642</v>
      </c>
    </row>
    <row r="49" spans="2:29" ht="12.75">
      <c r="B49" s="1">
        <f t="shared" si="4"/>
        <v>9</v>
      </c>
      <c r="C49" s="32">
        <f>C$18</f>
        <v>3000</v>
      </c>
      <c r="D49" s="39">
        <v>0.94</v>
      </c>
      <c r="E49" s="40">
        <v>1.57</v>
      </c>
      <c r="F49" s="40">
        <v>2.04</v>
      </c>
      <c r="G49" s="40">
        <v>2.51</v>
      </c>
      <c r="H49" s="40">
        <v>3.14</v>
      </c>
      <c r="I49" s="40">
        <v>6.28</v>
      </c>
      <c r="J49" s="40">
        <v>8.64</v>
      </c>
      <c r="K49" s="40">
        <v>11.78</v>
      </c>
      <c r="L49" s="40">
        <v>18.06</v>
      </c>
      <c r="M49" s="40">
        <v>25.13</v>
      </c>
      <c r="N49" s="40">
        <v>39.27</v>
      </c>
      <c r="O49" s="41">
        <v>62.83</v>
      </c>
      <c r="P49" s="1"/>
      <c r="Q49" s="32">
        <f>C$18</f>
        <v>3000</v>
      </c>
      <c r="R49" s="39" t="s">
        <v>1655</v>
      </c>
      <c r="S49" s="40" t="s">
        <v>1656</v>
      </c>
      <c r="T49" s="40" t="s">
        <v>1657</v>
      </c>
      <c r="U49" s="40" t="s">
        <v>1658</v>
      </c>
      <c r="V49" s="40" t="s">
        <v>1720</v>
      </c>
      <c r="W49" s="40" t="s">
        <v>3119</v>
      </c>
      <c r="X49" s="40" t="s">
        <v>3120</v>
      </c>
      <c r="Y49" s="40" t="s">
        <v>3121</v>
      </c>
      <c r="Z49" s="40" t="s">
        <v>3122</v>
      </c>
      <c r="AA49" s="40" t="s">
        <v>1663</v>
      </c>
      <c r="AB49" s="40" t="s">
        <v>1664</v>
      </c>
      <c r="AC49" s="41" t="s">
        <v>2244</v>
      </c>
    </row>
    <row r="50" spans="2:29" ht="12.75">
      <c r="B50" s="1">
        <f t="shared" si="4"/>
        <v>10</v>
      </c>
      <c r="C50" s="32">
        <f>C$19</f>
        <v>4000</v>
      </c>
      <c r="D50" s="39">
        <v>1.26</v>
      </c>
      <c r="E50" s="40">
        <v>1.88</v>
      </c>
      <c r="F50" s="40">
        <v>2.72</v>
      </c>
      <c r="G50" s="40">
        <v>3.14</v>
      </c>
      <c r="H50" s="40">
        <v>4.19</v>
      </c>
      <c r="I50" s="40">
        <v>7.75</v>
      </c>
      <c r="J50" s="40">
        <v>10.47</v>
      </c>
      <c r="K50" s="40">
        <v>15.71</v>
      </c>
      <c r="L50" s="40">
        <v>24.09</v>
      </c>
      <c r="M50" s="40">
        <v>33.51</v>
      </c>
      <c r="N50" s="40">
        <v>52.36</v>
      </c>
      <c r="O50" s="41">
        <v>83.78</v>
      </c>
      <c r="P50" s="1"/>
      <c r="Q50" s="32">
        <f>C$19</f>
        <v>4000</v>
      </c>
      <c r="R50" s="39" t="s">
        <v>1667</v>
      </c>
      <c r="S50" s="40" t="s">
        <v>3123</v>
      </c>
      <c r="T50" s="40" t="s">
        <v>1669</v>
      </c>
      <c r="U50" s="40" t="s">
        <v>3124</v>
      </c>
      <c r="V50" s="40" t="s">
        <v>3125</v>
      </c>
      <c r="W50" s="40" t="s">
        <v>3126</v>
      </c>
      <c r="X50" s="40" t="s">
        <v>3127</v>
      </c>
      <c r="Y50" s="40" t="s">
        <v>3128</v>
      </c>
      <c r="Z50" s="40" t="s">
        <v>3129</v>
      </c>
      <c r="AA50" s="40" t="s">
        <v>1675</v>
      </c>
      <c r="AB50" s="40" t="s">
        <v>1676</v>
      </c>
      <c r="AC50" s="41" t="s">
        <v>2252</v>
      </c>
    </row>
    <row r="51" spans="2:29" ht="12.75">
      <c r="B51" s="1">
        <f t="shared" si="4"/>
        <v>11</v>
      </c>
      <c r="C51" s="32">
        <f>C$20</f>
        <v>6000</v>
      </c>
      <c r="D51" s="39">
        <v>1.88</v>
      </c>
      <c r="E51" s="40">
        <v>3.77</v>
      </c>
      <c r="F51" s="40">
        <v>3.77</v>
      </c>
      <c r="G51" s="40">
        <v>4.08</v>
      </c>
      <c r="H51" s="40">
        <v>5.03</v>
      </c>
      <c r="I51" s="40">
        <v>11.62</v>
      </c>
      <c r="J51" s="40">
        <v>15.71</v>
      </c>
      <c r="K51" s="40">
        <v>23.56</v>
      </c>
      <c r="L51" s="40">
        <v>36.13</v>
      </c>
      <c r="M51" s="40">
        <v>50.27</v>
      </c>
      <c r="N51" s="40">
        <v>78.54</v>
      </c>
      <c r="O51" s="41">
        <v>125.66</v>
      </c>
      <c r="P51" s="1"/>
      <c r="Q51" s="32">
        <f>C$20</f>
        <v>6000</v>
      </c>
      <c r="R51" s="39" t="s">
        <v>1679</v>
      </c>
      <c r="S51" s="40" t="s">
        <v>3130</v>
      </c>
      <c r="T51" s="40" t="s">
        <v>1681</v>
      </c>
      <c r="U51" s="40" t="s">
        <v>3131</v>
      </c>
      <c r="V51" s="40" t="s">
        <v>3132</v>
      </c>
      <c r="W51" s="40" t="s">
        <v>3133</v>
      </c>
      <c r="X51" s="40" t="s">
        <v>3134</v>
      </c>
      <c r="Y51" s="40" t="s">
        <v>3135</v>
      </c>
      <c r="Z51" s="40" t="s">
        <v>2258</v>
      </c>
      <c r="AA51" s="40" t="s">
        <v>1687</v>
      </c>
      <c r="AB51" s="40" t="s">
        <v>1688</v>
      </c>
      <c r="AC51" s="41" t="s">
        <v>2259</v>
      </c>
    </row>
    <row r="52" spans="2:29" ht="13.5" thickBot="1">
      <c r="B52" s="1">
        <f t="shared" si="4"/>
        <v>12</v>
      </c>
      <c r="C52" s="42">
        <f>C$21</f>
        <v>10000</v>
      </c>
      <c r="D52" s="43">
        <v>4.19</v>
      </c>
      <c r="E52" s="44">
        <v>6.28</v>
      </c>
      <c r="F52" s="44">
        <v>6.28</v>
      </c>
      <c r="G52" s="44">
        <v>7.85</v>
      </c>
      <c r="H52" s="44">
        <v>9.42</v>
      </c>
      <c r="I52" s="44">
        <v>19.37</v>
      </c>
      <c r="J52" s="44">
        <v>26.18</v>
      </c>
      <c r="K52" s="44">
        <v>39.27</v>
      </c>
      <c r="L52" s="44">
        <v>60.21</v>
      </c>
      <c r="M52" s="44">
        <v>83.78</v>
      </c>
      <c r="N52" s="44">
        <v>130.9</v>
      </c>
      <c r="O52" s="45">
        <v>209.44</v>
      </c>
      <c r="P52" s="1"/>
      <c r="Q52" s="42">
        <f>C$21</f>
        <v>10000</v>
      </c>
      <c r="R52" s="43" t="s">
        <v>3136</v>
      </c>
      <c r="S52" s="44" t="s">
        <v>3137</v>
      </c>
      <c r="T52" s="44" t="s">
        <v>1693</v>
      </c>
      <c r="U52" s="44" t="s">
        <v>3138</v>
      </c>
      <c r="V52" s="44" t="s">
        <v>3139</v>
      </c>
      <c r="W52" s="44" t="s">
        <v>3140</v>
      </c>
      <c r="X52" s="44" t="s">
        <v>3141</v>
      </c>
      <c r="Y52" s="44" t="s">
        <v>3142</v>
      </c>
      <c r="Z52" s="44" t="s">
        <v>2268</v>
      </c>
      <c r="AA52" s="44" t="s">
        <v>1699</v>
      </c>
      <c r="AB52" s="44" t="s">
        <v>1700</v>
      </c>
      <c r="AC52" s="45" t="s">
        <v>2269</v>
      </c>
    </row>
    <row r="53" spans="3:29" ht="3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3:29" ht="13.5" thickBot="1">
      <c r="C54" s="22" t="s">
        <v>1703</v>
      </c>
      <c r="D54" s="23" t="s">
        <v>1704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3" t="s">
        <v>1705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 thickBot="1">
      <c r="C55" s="26" t="s">
        <v>1508</v>
      </c>
      <c r="D55" s="30">
        <f>D$9</f>
        <v>10</v>
      </c>
      <c r="E55" s="30">
        <f aca="true" t="shared" si="5" ref="E55:O55">E$9</f>
        <v>50</v>
      </c>
      <c r="F55" s="30">
        <f t="shared" si="5"/>
        <v>100</v>
      </c>
      <c r="G55" s="30">
        <f t="shared" si="5"/>
        <v>500</v>
      </c>
      <c r="H55" s="30">
        <f t="shared" si="5"/>
        <v>1000</v>
      </c>
      <c r="I55" s="30">
        <f t="shared" si="5"/>
        <v>5000</v>
      </c>
      <c r="J55" s="30">
        <f t="shared" si="5"/>
        <v>10000</v>
      </c>
      <c r="K55" s="30">
        <f t="shared" si="5"/>
        <v>20000</v>
      </c>
      <c r="L55" s="30">
        <f t="shared" si="5"/>
        <v>50000</v>
      </c>
      <c r="M55" s="30">
        <f t="shared" si="5"/>
        <v>100000</v>
      </c>
      <c r="N55" s="30">
        <f t="shared" si="5"/>
        <v>200000</v>
      </c>
      <c r="O55" s="31">
        <f t="shared" si="5"/>
        <v>500000</v>
      </c>
      <c r="P55" s="1"/>
      <c r="Q55" s="26" t="s">
        <v>1508</v>
      </c>
      <c r="R55" s="30">
        <f>D$9</f>
        <v>10</v>
      </c>
      <c r="S55" s="30">
        <f>E$9</f>
        <v>50</v>
      </c>
      <c r="T55" s="30">
        <f>F$9</f>
        <v>100</v>
      </c>
      <c r="U55" s="30">
        <f>G$9</f>
        <v>500</v>
      </c>
      <c r="V55" s="30">
        <f>H$9</f>
        <v>1000</v>
      </c>
      <c r="W55" s="30">
        <f>I$9</f>
        <v>5000</v>
      </c>
      <c r="X55" s="30">
        <f>J$9</f>
        <v>10000</v>
      </c>
      <c r="Y55" s="30">
        <f>K$9</f>
        <v>20000</v>
      </c>
      <c r="Z55" s="30">
        <f>L$9</f>
        <v>50000</v>
      </c>
      <c r="AA55" s="30">
        <f>M$9</f>
        <v>100000</v>
      </c>
      <c r="AB55" s="30">
        <f>N$9</f>
        <v>200000</v>
      </c>
      <c r="AC55" s="31">
        <f>O$9</f>
        <v>500000</v>
      </c>
    </row>
    <row r="56" spans="2:29" ht="12.75">
      <c r="B56" s="1">
        <v>1</v>
      </c>
      <c r="C56" s="32">
        <f>C$10</f>
        <v>10</v>
      </c>
      <c r="D56" s="36">
        <v>0.08</v>
      </c>
      <c r="E56" s="37">
        <v>0.23</v>
      </c>
      <c r="F56" s="37">
        <v>0.28</v>
      </c>
      <c r="G56" s="37">
        <v>0.5</v>
      </c>
      <c r="H56" s="37">
        <v>0.51</v>
      </c>
      <c r="I56" s="37">
        <v>0.87</v>
      </c>
      <c r="J56" s="37">
        <v>0.69</v>
      </c>
      <c r="K56" s="37">
        <v>0.38</v>
      </c>
      <c r="L56" s="37">
        <v>0.24</v>
      </c>
      <c r="M56" s="37">
        <v>0.25</v>
      </c>
      <c r="N56" s="37">
        <v>0.5</v>
      </c>
      <c r="O56" s="38">
        <v>0.67</v>
      </c>
      <c r="P56" s="1"/>
      <c r="Q56" s="32">
        <f>C$10</f>
        <v>10</v>
      </c>
      <c r="R56" s="36" t="s">
        <v>1706</v>
      </c>
      <c r="S56" s="37" t="s">
        <v>1707</v>
      </c>
      <c r="T56" s="37" t="s">
        <v>1708</v>
      </c>
      <c r="U56" s="37" t="s">
        <v>1709</v>
      </c>
      <c r="V56" s="37" t="s">
        <v>1710</v>
      </c>
      <c r="W56" s="37" t="s">
        <v>1711</v>
      </c>
      <c r="X56" s="37" t="s">
        <v>1712</v>
      </c>
      <c r="Y56" s="37" t="s">
        <v>1713</v>
      </c>
      <c r="Z56" s="37" t="s">
        <v>1714</v>
      </c>
      <c r="AA56" s="37" t="s">
        <v>1715</v>
      </c>
      <c r="AB56" s="37" t="s">
        <v>1716</v>
      </c>
      <c r="AC56" s="38" t="s">
        <v>1717</v>
      </c>
    </row>
    <row r="57" spans="2:29" ht="12.75">
      <c r="B57" s="1">
        <f>B56+1</f>
        <v>2</v>
      </c>
      <c r="C57" s="32">
        <f>C$11</f>
        <v>50</v>
      </c>
      <c r="D57" s="39">
        <v>0.17</v>
      </c>
      <c r="E57" s="40">
        <v>0.56</v>
      </c>
      <c r="F57" s="40">
        <v>0.69</v>
      </c>
      <c r="G57" s="40">
        <v>0.95</v>
      </c>
      <c r="H57" s="40">
        <v>1.11</v>
      </c>
      <c r="I57" s="40">
        <v>1.32</v>
      </c>
      <c r="J57" s="40">
        <v>0.69</v>
      </c>
      <c r="K57" s="40">
        <v>0.91</v>
      </c>
      <c r="L57" s="40">
        <v>1.39</v>
      </c>
      <c r="M57" s="40">
        <v>1.39</v>
      </c>
      <c r="N57" s="40">
        <v>2</v>
      </c>
      <c r="O57" s="41">
        <v>1.25</v>
      </c>
      <c r="P57" s="1"/>
      <c r="Q57" s="32">
        <f>C$11</f>
        <v>50</v>
      </c>
      <c r="R57" s="39" t="s">
        <v>1718</v>
      </c>
      <c r="S57" s="40" t="s">
        <v>1706</v>
      </c>
      <c r="T57" s="40" t="s">
        <v>1706</v>
      </c>
      <c r="U57" s="40" t="s">
        <v>3143</v>
      </c>
      <c r="V57" s="40" t="s">
        <v>1721</v>
      </c>
      <c r="W57" s="40" t="s">
        <v>1722</v>
      </c>
      <c r="X57" s="40" t="s">
        <v>1723</v>
      </c>
      <c r="Y57" s="40" t="s">
        <v>1724</v>
      </c>
      <c r="Z57" s="40" t="s">
        <v>1725</v>
      </c>
      <c r="AA57" s="40" t="s">
        <v>1726</v>
      </c>
      <c r="AB57" s="40" t="s">
        <v>1727</v>
      </c>
      <c r="AC57" s="41" t="s">
        <v>1728</v>
      </c>
    </row>
    <row r="58" spans="2:29" ht="12.75">
      <c r="B58" s="1">
        <f aca="true" t="shared" si="6" ref="B58:B67">B57+1</f>
        <v>3</v>
      </c>
      <c r="C58" s="32">
        <f>C$12</f>
        <v>100</v>
      </c>
      <c r="D58" s="39">
        <v>0.17</v>
      </c>
      <c r="E58" s="40">
        <v>0.56</v>
      </c>
      <c r="F58" s="40">
        <v>1.11</v>
      </c>
      <c r="G58" s="40">
        <v>1.49</v>
      </c>
      <c r="H58" s="40">
        <v>1.25</v>
      </c>
      <c r="I58" s="40">
        <v>2.22</v>
      </c>
      <c r="J58" s="40">
        <v>1.23</v>
      </c>
      <c r="K58" s="40">
        <v>1.79</v>
      </c>
      <c r="L58" s="40">
        <v>2.27</v>
      </c>
      <c r="M58" s="40">
        <v>4</v>
      </c>
      <c r="N58" s="40">
        <v>5.56</v>
      </c>
      <c r="O58" s="41">
        <v>5</v>
      </c>
      <c r="P58" s="1"/>
      <c r="Q58" s="32">
        <f>C$12</f>
        <v>100</v>
      </c>
      <c r="R58" s="39" t="s">
        <v>1729</v>
      </c>
      <c r="S58" s="40" t="s">
        <v>1730</v>
      </c>
      <c r="T58" s="40" t="s">
        <v>1731</v>
      </c>
      <c r="U58" s="40" t="s">
        <v>1732</v>
      </c>
      <c r="V58" s="40" t="s">
        <v>3144</v>
      </c>
      <c r="W58" s="40" t="s">
        <v>1734</v>
      </c>
      <c r="X58" s="40" t="s">
        <v>1735</v>
      </c>
      <c r="Y58" s="40" t="s">
        <v>1736</v>
      </c>
      <c r="Z58" s="40" t="s">
        <v>1737</v>
      </c>
      <c r="AA58" s="40" t="s">
        <v>1738</v>
      </c>
      <c r="AB58" s="40" t="s">
        <v>3145</v>
      </c>
      <c r="AC58" s="41" t="s">
        <v>1740</v>
      </c>
    </row>
    <row r="59" spans="2:29" ht="12.75">
      <c r="B59" s="1">
        <f t="shared" si="6"/>
        <v>4</v>
      </c>
      <c r="C59" s="32">
        <f>C$13</f>
        <v>500</v>
      </c>
      <c r="D59" s="39">
        <v>0.28</v>
      </c>
      <c r="E59" s="40">
        <v>0.83</v>
      </c>
      <c r="F59" s="40">
        <v>2.5</v>
      </c>
      <c r="G59" s="40">
        <v>3.12</v>
      </c>
      <c r="H59" s="40">
        <v>2.78</v>
      </c>
      <c r="I59" s="40">
        <v>3.64</v>
      </c>
      <c r="J59" s="40">
        <v>5.13</v>
      </c>
      <c r="K59" s="40">
        <v>8.89</v>
      </c>
      <c r="L59" s="40">
        <v>8.7</v>
      </c>
      <c r="M59" s="40">
        <v>8.93</v>
      </c>
      <c r="N59" s="40">
        <v>8</v>
      </c>
      <c r="O59" s="41">
        <v>6.94</v>
      </c>
      <c r="P59" s="1"/>
      <c r="Q59" s="32">
        <f>C$13</f>
        <v>500</v>
      </c>
      <c r="R59" s="39" t="s">
        <v>1741</v>
      </c>
      <c r="S59" s="40" t="s">
        <v>1742</v>
      </c>
      <c r="T59" s="40" t="s">
        <v>1743</v>
      </c>
      <c r="U59" s="40" t="s">
        <v>3146</v>
      </c>
      <c r="V59" s="40" t="s">
        <v>1745</v>
      </c>
      <c r="W59" s="40" t="s">
        <v>3147</v>
      </c>
      <c r="X59" s="40" t="s">
        <v>3148</v>
      </c>
      <c r="Y59" s="40" t="s">
        <v>3149</v>
      </c>
      <c r="Z59" s="40" t="s">
        <v>3150</v>
      </c>
      <c r="AA59" s="40" t="s">
        <v>3151</v>
      </c>
      <c r="AB59" s="40" t="s">
        <v>3152</v>
      </c>
      <c r="AC59" s="41" t="s">
        <v>3153</v>
      </c>
    </row>
    <row r="60" spans="2:29" ht="12.75">
      <c r="B60" s="1">
        <f t="shared" si="6"/>
        <v>5</v>
      </c>
      <c r="C60" s="32">
        <f>C$14</f>
        <v>1000</v>
      </c>
      <c r="D60" s="39">
        <v>0.31</v>
      </c>
      <c r="E60" s="40">
        <v>0.83</v>
      </c>
      <c r="F60" s="40">
        <v>1.67</v>
      </c>
      <c r="G60" s="40">
        <v>3.47</v>
      </c>
      <c r="H60" s="40">
        <v>2.98</v>
      </c>
      <c r="I60" s="40">
        <v>5.56</v>
      </c>
      <c r="J60" s="40">
        <v>7.27</v>
      </c>
      <c r="K60" s="40">
        <v>8.89</v>
      </c>
      <c r="L60" s="40">
        <v>8.7</v>
      </c>
      <c r="M60" s="40">
        <v>8.93</v>
      </c>
      <c r="N60" s="40">
        <v>8</v>
      </c>
      <c r="O60" s="41">
        <v>6.94</v>
      </c>
      <c r="P60" s="1"/>
      <c r="Q60" s="32">
        <f>C$14</f>
        <v>1000</v>
      </c>
      <c r="R60" s="39" t="s">
        <v>1753</v>
      </c>
      <c r="S60" s="40" t="s">
        <v>3154</v>
      </c>
      <c r="T60" s="40" t="s">
        <v>1755</v>
      </c>
      <c r="U60" s="40" t="s">
        <v>1756</v>
      </c>
      <c r="V60" s="40" t="s">
        <v>1611</v>
      </c>
      <c r="W60" s="40" t="s">
        <v>3155</v>
      </c>
      <c r="X60" s="40" t="s">
        <v>3156</v>
      </c>
      <c r="Y60" s="40" t="s">
        <v>3157</v>
      </c>
      <c r="Z60" s="40" t="s">
        <v>3158</v>
      </c>
      <c r="AA60" s="40" t="s">
        <v>3159</v>
      </c>
      <c r="AB60" s="40" t="s">
        <v>3160</v>
      </c>
      <c r="AC60" s="41" t="s">
        <v>3161</v>
      </c>
    </row>
    <row r="61" spans="2:29" ht="12.75">
      <c r="B61" s="1">
        <f t="shared" si="6"/>
        <v>6</v>
      </c>
      <c r="C61" s="32">
        <f>C$15</f>
        <v>1500</v>
      </c>
      <c r="D61" s="39">
        <v>0.48</v>
      </c>
      <c r="E61" s="40">
        <v>0.83</v>
      </c>
      <c r="F61" s="40">
        <v>1.67</v>
      </c>
      <c r="G61" s="40">
        <v>5.56</v>
      </c>
      <c r="H61" s="40">
        <v>4</v>
      </c>
      <c r="I61" s="40">
        <v>6.25</v>
      </c>
      <c r="J61" s="40">
        <v>10</v>
      </c>
      <c r="K61" s="40">
        <v>6.25</v>
      </c>
      <c r="L61" s="40">
        <v>8.7</v>
      </c>
      <c r="M61" s="40">
        <v>8.93</v>
      </c>
      <c r="N61" s="40">
        <v>8</v>
      </c>
      <c r="O61" s="41">
        <v>6.94</v>
      </c>
      <c r="P61" s="1"/>
      <c r="Q61" s="32">
        <f>C$15</f>
        <v>1500</v>
      </c>
      <c r="R61" s="39" t="s">
        <v>3162</v>
      </c>
      <c r="S61" s="40" t="s">
        <v>1766</v>
      </c>
      <c r="T61" s="40" t="s">
        <v>1767</v>
      </c>
      <c r="U61" s="40" t="s">
        <v>3163</v>
      </c>
      <c r="V61" s="40" t="s">
        <v>1769</v>
      </c>
      <c r="W61" s="40" t="s">
        <v>3164</v>
      </c>
      <c r="X61" s="40" t="s">
        <v>3165</v>
      </c>
      <c r="Y61" s="40" t="s">
        <v>3166</v>
      </c>
      <c r="Z61" s="40" t="s">
        <v>3167</v>
      </c>
      <c r="AA61" s="40" t="s">
        <v>3168</v>
      </c>
      <c r="AB61" s="40" t="s">
        <v>3169</v>
      </c>
      <c r="AC61" s="41" t="s">
        <v>3170</v>
      </c>
    </row>
    <row r="62" spans="2:29" ht="12.75">
      <c r="B62" s="1">
        <f t="shared" si="6"/>
        <v>7</v>
      </c>
      <c r="C62" s="32">
        <f>C$16</f>
        <v>2000</v>
      </c>
      <c r="D62" s="39">
        <v>0.56</v>
      </c>
      <c r="E62" s="40">
        <v>1.25</v>
      </c>
      <c r="F62" s="40">
        <v>1.67</v>
      </c>
      <c r="G62" s="40">
        <v>3.12</v>
      </c>
      <c r="H62" s="40">
        <v>4.17</v>
      </c>
      <c r="I62" s="40">
        <v>9.01</v>
      </c>
      <c r="J62" s="40">
        <v>10</v>
      </c>
      <c r="K62" s="40">
        <v>6.25</v>
      </c>
      <c r="L62" s="40">
        <v>8.7</v>
      </c>
      <c r="M62" s="40">
        <v>8.93</v>
      </c>
      <c r="N62" s="40">
        <v>8</v>
      </c>
      <c r="O62" s="41">
        <v>6.94</v>
      </c>
      <c r="P62" s="1"/>
      <c r="Q62" s="32">
        <f>C$16</f>
        <v>2000</v>
      </c>
      <c r="R62" s="39" t="s">
        <v>1777</v>
      </c>
      <c r="S62" s="40" t="s">
        <v>3171</v>
      </c>
      <c r="T62" s="40" t="s">
        <v>1768</v>
      </c>
      <c r="U62" s="40" t="s">
        <v>1779</v>
      </c>
      <c r="V62" s="40" t="s">
        <v>3172</v>
      </c>
      <c r="W62" s="40" t="s">
        <v>3173</v>
      </c>
      <c r="X62" s="40" t="s">
        <v>3174</v>
      </c>
      <c r="Y62" s="40" t="s">
        <v>3175</v>
      </c>
      <c r="Z62" s="40" t="s">
        <v>3176</v>
      </c>
      <c r="AA62" s="40" t="s">
        <v>3177</v>
      </c>
      <c r="AB62" s="40" t="s">
        <v>3178</v>
      </c>
      <c r="AC62" s="41" t="s">
        <v>3179</v>
      </c>
    </row>
    <row r="63" spans="2:29" ht="12.75">
      <c r="B63" s="1">
        <f t="shared" si="6"/>
        <v>8</v>
      </c>
      <c r="C63" s="32">
        <f>C$17</f>
        <v>2500</v>
      </c>
      <c r="D63" s="39">
        <v>0.56</v>
      </c>
      <c r="E63" s="40">
        <v>0.83</v>
      </c>
      <c r="F63" s="40">
        <v>1.28</v>
      </c>
      <c r="G63" s="40">
        <v>4.46</v>
      </c>
      <c r="H63" s="40">
        <v>4.55</v>
      </c>
      <c r="I63" s="40">
        <v>5.56</v>
      </c>
      <c r="J63" s="40">
        <v>6.67</v>
      </c>
      <c r="K63" s="40">
        <v>8.89</v>
      </c>
      <c r="L63" s="40">
        <v>8.7</v>
      </c>
      <c r="M63" s="40">
        <v>8.93</v>
      </c>
      <c r="N63" s="40">
        <v>8</v>
      </c>
      <c r="O63" s="41">
        <v>6.94</v>
      </c>
      <c r="P63" s="1"/>
      <c r="Q63" s="32">
        <f>C$17</f>
        <v>2500</v>
      </c>
      <c r="R63" s="39" t="s">
        <v>1788</v>
      </c>
      <c r="S63" s="40" t="s">
        <v>1789</v>
      </c>
      <c r="T63" s="40" t="s">
        <v>1790</v>
      </c>
      <c r="U63" s="40" t="s">
        <v>3180</v>
      </c>
      <c r="V63" s="40" t="s">
        <v>3181</v>
      </c>
      <c r="W63" s="40" t="s">
        <v>3182</v>
      </c>
      <c r="X63" s="40" t="s">
        <v>3183</v>
      </c>
      <c r="Y63" s="40" t="s">
        <v>3184</v>
      </c>
      <c r="Z63" s="40" t="s">
        <v>3185</v>
      </c>
      <c r="AA63" s="40" t="s">
        <v>3186</v>
      </c>
      <c r="AB63" s="40" t="s">
        <v>3187</v>
      </c>
      <c r="AC63" s="41" t="s">
        <v>3188</v>
      </c>
    </row>
    <row r="64" spans="2:29" ht="12.75">
      <c r="B64" s="1">
        <f t="shared" si="6"/>
        <v>9</v>
      </c>
      <c r="C64" s="32">
        <f>C$18</f>
        <v>3000</v>
      </c>
      <c r="D64" s="39">
        <v>0.56</v>
      </c>
      <c r="E64" s="40">
        <v>1.25</v>
      </c>
      <c r="F64" s="40">
        <v>1.28</v>
      </c>
      <c r="G64" s="40">
        <v>4.46</v>
      </c>
      <c r="H64" s="40">
        <v>6.25</v>
      </c>
      <c r="I64" s="40">
        <v>6.25</v>
      </c>
      <c r="J64" s="40">
        <v>7.27</v>
      </c>
      <c r="K64" s="40">
        <v>8.89</v>
      </c>
      <c r="L64" s="40">
        <v>8.7</v>
      </c>
      <c r="M64" s="40">
        <v>8.93</v>
      </c>
      <c r="N64" s="40">
        <v>8</v>
      </c>
      <c r="O64" s="41">
        <v>6.94</v>
      </c>
      <c r="P64" s="1"/>
      <c r="Q64" s="32">
        <f>C$18</f>
        <v>3000</v>
      </c>
      <c r="R64" s="39" t="s">
        <v>1800</v>
      </c>
      <c r="S64" s="40" t="s">
        <v>1801</v>
      </c>
      <c r="T64" s="40" t="s">
        <v>3189</v>
      </c>
      <c r="U64" s="40" t="s">
        <v>1803</v>
      </c>
      <c r="V64" s="40" t="s">
        <v>2790</v>
      </c>
      <c r="W64" s="40" t="s">
        <v>3190</v>
      </c>
      <c r="X64" s="40" t="s">
        <v>3191</v>
      </c>
      <c r="Y64" s="40" t="s">
        <v>3192</v>
      </c>
      <c r="Z64" s="40" t="s">
        <v>3193</v>
      </c>
      <c r="AA64" s="40" t="s">
        <v>3194</v>
      </c>
      <c r="AB64" s="40" t="s">
        <v>3195</v>
      </c>
      <c r="AC64" s="41" t="s">
        <v>3196</v>
      </c>
    </row>
    <row r="65" spans="2:29" ht="12.75">
      <c r="B65" s="1">
        <f t="shared" si="6"/>
        <v>10</v>
      </c>
      <c r="C65" s="32">
        <f>C$19</f>
        <v>4000</v>
      </c>
      <c r="D65" s="39">
        <v>0.56</v>
      </c>
      <c r="E65" s="40">
        <v>1.39</v>
      </c>
      <c r="F65" s="40">
        <v>1.28</v>
      </c>
      <c r="G65" s="40">
        <v>5.56</v>
      </c>
      <c r="H65" s="40">
        <v>6.25</v>
      </c>
      <c r="I65" s="40">
        <v>9.01</v>
      </c>
      <c r="J65" s="40">
        <v>10</v>
      </c>
      <c r="K65" s="40">
        <v>8.89</v>
      </c>
      <c r="L65" s="40">
        <v>8.7</v>
      </c>
      <c r="M65" s="40">
        <v>8.93</v>
      </c>
      <c r="N65" s="40">
        <v>8</v>
      </c>
      <c r="O65" s="41">
        <v>6.94</v>
      </c>
      <c r="P65" s="1"/>
      <c r="Q65" s="32">
        <f>C$19</f>
        <v>4000</v>
      </c>
      <c r="R65" s="39" t="s">
        <v>1812</v>
      </c>
      <c r="S65" s="40" t="s">
        <v>3123</v>
      </c>
      <c r="T65" s="40" t="s">
        <v>3197</v>
      </c>
      <c r="U65" s="40" t="s">
        <v>3198</v>
      </c>
      <c r="V65" s="40" t="s">
        <v>3199</v>
      </c>
      <c r="W65" s="40" t="s">
        <v>3200</v>
      </c>
      <c r="X65" s="40" t="s">
        <v>3201</v>
      </c>
      <c r="Y65" s="40" t="s">
        <v>3202</v>
      </c>
      <c r="Z65" s="40" t="s">
        <v>3203</v>
      </c>
      <c r="AA65" s="40" t="s">
        <v>3204</v>
      </c>
      <c r="AB65" s="40" t="s">
        <v>3205</v>
      </c>
      <c r="AC65" s="41" t="s">
        <v>3206</v>
      </c>
    </row>
    <row r="66" spans="2:29" ht="12.75">
      <c r="B66" s="1">
        <f t="shared" si="6"/>
        <v>11</v>
      </c>
      <c r="C66" s="32">
        <f>C$20</f>
        <v>6000</v>
      </c>
      <c r="D66" s="39">
        <v>0.56</v>
      </c>
      <c r="E66" s="40">
        <v>0.83</v>
      </c>
      <c r="F66" s="40">
        <v>1.67</v>
      </c>
      <c r="G66" s="40">
        <v>6.41</v>
      </c>
      <c r="H66" s="40">
        <v>8.93</v>
      </c>
      <c r="I66" s="40">
        <v>9.01</v>
      </c>
      <c r="J66" s="40">
        <v>10</v>
      </c>
      <c r="K66" s="40">
        <v>8.89</v>
      </c>
      <c r="L66" s="40">
        <v>8.7</v>
      </c>
      <c r="M66" s="40">
        <v>8.93</v>
      </c>
      <c r="N66" s="40">
        <v>8</v>
      </c>
      <c r="O66" s="41">
        <v>6.94</v>
      </c>
      <c r="P66" s="1"/>
      <c r="Q66" s="32">
        <f>C$20</f>
        <v>6000</v>
      </c>
      <c r="R66" s="39" t="s">
        <v>1824</v>
      </c>
      <c r="S66" s="40" t="s">
        <v>1804</v>
      </c>
      <c r="T66" s="40" t="s">
        <v>1825</v>
      </c>
      <c r="U66" s="40" t="s">
        <v>3207</v>
      </c>
      <c r="V66" s="40" t="s">
        <v>3208</v>
      </c>
      <c r="W66" s="40" t="s">
        <v>3209</v>
      </c>
      <c r="X66" s="40" t="s">
        <v>3210</v>
      </c>
      <c r="Y66" s="40" t="s">
        <v>3211</v>
      </c>
      <c r="Z66" s="40" t="s">
        <v>3212</v>
      </c>
      <c r="AA66" s="40" t="s">
        <v>3213</v>
      </c>
      <c r="AB66" s="40" t="s">
        <v>3214</v>
      </c>
      <c r="AC66" s="41" t="s">
        <v>3215</v>
      </c>
    </row>
    <row r="67" spans="2:29" ht="13.5" thickBot="1">
      <c r="B67" s="1">
        <f t="shared" si="6"/>
        <v>12</v>
      </c>
      <c r="C67" s="42">
        <f>C$21</f>
        <v>10000</v>
      </c>
      <c r="D67" s="43">
        <v>0.31</v>
      </c>
      <c r="E67" s="44">
        <v>0.83</v>
      </c>
      <c r="F67" s="44">
        <v>1.67</v>
      </c>
      <c r="G67" s="44">
        <v>5.56</v>
      </c>
      <c r="H67" s="44">
        <v>6.94</v>
      </c>
      <c r="I67" s="44">
        <v>9.01</v>
      </c>
      <c r="J67" s="44">
        <v>10</v>
      </c>
      <c r="K67" s="44">
        <v>8.89</v>
      </c>
      <c r="L67" s="44">
        <v>8.7</v>
      </c>
      <c r="M67" s="44">
        <v>8.93</v>
      </c>
      <c r="N67" s="44">
        <v>8</v>
      </c>
      <c r="O67" s="45">
        <v>6.94</v>
      </c>
      <c r="P67" s="1"/>
      <c r="Q67" s="42">
        <f>C$21</f>
        <v>10000</v>
      </c>
      <c r="R67" s="43" t="s">
        <v>3136</v>
      </c>
      <c r="S67" s="44" t="s">
        <v>3216</v>
      </c>
      <c r="T67" s="44" t="s">
        <v>3217</v>
      </c>
      <c r="U67" s="44" t="s">
        <v>3218</v>
      </c>
      <c r="V67" s="44" t="s">
        <v>3219</v>
      </c>
      <c r="W67" s="44" t="s">
        <v>3220</v>
      </c>
      <c r="X67" s="44" t="s">
        <v>3221</v>
      </c>
      <c r="Y67" s="44" t="s">
        <v>3222</v>
      </c>
      <c r="Z67" s="44" t="s">
        <v>3223</v>
      </c>
      <c r="AA67" s="44" t="s">
        <v>3224</v>
      </c>
      <c r="AB67" s="44" t="s">
        <v>3225</v>
      </c>
      <c r="AC67" s="45" t="s">
        <v>3226</v>
      </c>
    </row>
    <row r="68" spans="3:16" ht="9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"/>
    </row>
    <row r="69" spans="3:16" ht="9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"/>
    </row>
    <row r="70" spans="3:29" ht="12.75">
      <c r="C70" s="18" t="s">
        <v>1502</v>
      </c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1"/>
      <c r="Q70" s="21" t="s">
        <v>1846</v>
      </c>
      <c r="R70" s="19"/>
      <c r="S70" s="19"/>
      <c r="T70" s="19"/>
      <c r="U70" s="19"/>
      <c r="V70" s="19"/>
      <c r="W70" s="19"/>
      <c r="X70" s="20"/>
      <c r="Y70" s="19"/>
      <c r="Z70" s="19"/>
      <c r="AA70" s="19"/>
      <c r="AB70" s="19"/>
      <c r="AC70" s="19"/>
    </row>
    <row r="71" spans="3:29" ht="13.5" thickBot="1">
      <c r="C71" s="22" t="s">
        <v>1847</v>
      </c>
      <c r="D71" s="23" t="s">
        <v>1848</v>
      </c>
      <c r="E71" s="1"/>
      <c r="F71" s="1"/>
      <c r="G71" s="1"/>
      <c r="H71" s="1"/>
      <c r="I71" s="1"/>
      <c r="J71" s="23"/>
      <c r="K71" s="1"/>
      <c r="L71" s="1"/>
      <c r="M71" s="1"/>
      <c r="N71" s="54"/>
      <c r="O71" s="55" t="s">
        <v>1849</v>
      </c>
      <c r="P71" s="1"/>
      <c r="Q71" s="23" t="s">
        <v>1850</v>
      </c>
      <c r="R71" s="1"/>
      <c r="S71" s="1"/>
      <c r="T71" s="1"/>
      <c r="U71" s="1"/>
      <c r="V71" s="56"/>
      <c r="W71" s="56"/>
      <c r="X71" s="57" t="s">
        <v>1851</v>
      </c>
      <c r="Y71" s="52"/>
      <c r="Z71" s="51"/>
      <c r="AA71" s="52"/>
      <c r="AB71" s="52"/>
      <c r="AC71" s="53" t="s">
        <v>1852</v>
      </c>
    </row>
    <row r="72" spans="3:29" ht="13.5" thickBot="1">
      <c r="C72" s="26" t="s">
        <v>1508</v>
      </c>
      <c r="D72" s="30">
        <f>D$9</f>
        <v>10</v>
      </c>
      <c r="E72" s="30">
        <f aca="true" t="shared" si="7" ref="E72:O72">E$9</f>
        <v>50</v>
      </c>
      <c r="F72" s="30">
        <f t="shared" si="7"/>
        <v>100</v>
      </c>
      <c r="G72" s="30">
        <f t="shared" si="7"/>
        <v>500</v>
      </c>
      <c r="H72" s="30">
        <f t="shared" si="7"/>
        <v>1000</v>
      </c>
      <c r="I72" s="30">
        <f t="shared" si="7"/>
        <v>5000</v>
      </c>
      <c r="J72" s="30">
        <f t="shared" si="7"/>
        <v>10000</v>
      </c>
      <c r="K72" s="30">
        <f t="shared" si="7"/>
        <v>20000</v>
      </c>
      <c r="L72" s="30">
        <f t="shared" si="7"/>
        <v>50000</v>
      </c>
      <c r="M72" s="30">
        <f t="shared" si="7"/>
        <v>100000</v>
      </c>
      <c r="N72" s="30">
        <f t="shared" si="7"/>
        <v>200000</v>
      </c>
      <c r="O72" s="31">
        <f t="shared" si="7"/>
        <v>500000</v>
      </c>
      <c r="P72" s="1"/>
      <c r="Q72" s="26" t="s">
        <v>1508</v>
      </c>
      <c r="R72" s="30">
        <f>D$9</f>
        <v>10</v>
      </c>
      <c r="S72" s="30">
        <f>E$9</f>
        <v>50</v>
      </c>
      <c r="T72" s="30">
        <f>F$9</f>
        <v>100</v>
      </c>
      <c r="U72" s="30">
        <f>G$9</f>
        <v>500</v>
      </c>
      <c r="V72" s="30">
        <f>H$9</f>
        <v>1000</v>
      </c>
      <c r="W72" s="30">
        <f>I$9</f>
        <v>5000</v>
      </c>
      <c r="X72" s="30">
        <f>J$9</f>
        <v>10000</v>
      </c>
      <c r="Y72" s="30">
        <f>K$9</f>
        <v>20000</v>
      </c>
      <c r="Z72" s="30">
        <f>L$9</f>
        <v>50000</v>
      </c>
      <c r="AA72" s="30">
        <f>M$9</f>
        <v>100000</v>
      </c>
      <c r="AB72" s="30">
        <f>N$9</f>
        <v>200000</v>
      </c>
      <c r="AC72" s="31">
        <f>O$9</f>
        <v>500000</v>
      </c>
    </row>
    <row r="73" spans="2:29" ht="12.75">
      <c r="B73" s="1">
        <v>1</v>
      </c>
      <c r="C73" s="32">
        <f>C$10</f>
        <v>10</v>
      </c>
      <c r="D73" s="58">
        <v>10.9</v>
      </c>
      <c r="E73" s="59">
        <v>15.9</v>
      </c>
      <c r="F73" s="59">
        <v>23.8</v>
      </c>
      <c r="G73" s="59">
        <v>48.7</v>
      </c>
      <c r="H73" s="59">
        <v>61.2</v>
      </c>
      <c r="I73" s="59">
        <v>112.1</v>
      </c>
      <c r="J73" s="59">
        <v>173.8</v>
      </c>
      <c r="K73" s="59">
        <v>338.2</v>
      </c>
      <c r="L73" s="59">
        <v>557.5</v>
      </c>
      <c r="M73" s="59">
        <v>702.4</v>
      </c>
      <c r="N73" s="59">
        <v>946.4</v>
      </c>
      <c r="O73" s="60">
        <v>1401.4</v>
      </c>
      <c r="P73" s="1"/>
      <c r="Q73" s="32">
        <f>C$10</f>
        <v>10</v>
      </c>
      <c r="R73" s="61">
        <v>0.8427</v>
      </c>
      <c r="S73" s="62">
        <v>0.7761</v>
      </c>
      <c r="T73" s="62">
        <v>0.7986</v>
      </c>
      <c r="U73" s="62">
        <v>0.863</v>
      </c>
      <c r="V73" s="62">
        <v>0.8471</v>
      </c>
      <c r="W73" s="62">
        <v>0.896</v>
      </c>
      <c r="X73" s="62">
        <v>0.9076</v>
      </c>
      <c r="Y73" s="62">
        <v>0.8672</v>
      </c>
      <c r="Z73" s="62">
        <v>0.7901</v>
      </c>
      <c r="AA73" s="62">
        <v>0.8157</v>
      </c>
      <c r="AB73" s="62">
        <v>0.9071</v>
      </c>
      <c r="AC73" s="63">
        <v>0.948</v>
      </c>
    </row>
    <row r="74" spans="2:29" ht="12.75">
      <c r="B74" s="1">
        <f>B73+1</f>
        <v>2</v>
      </c>
      <c r="C74" s="32">
        <f>C$11</f>
        <v>50</v>
      </c>
      <c r="D74" s="64">
        <v>6.4</v>
      </c>
      <c r="E74" s="65">
        <v>9.4</v>
      </c>
      <c r="F74" s="65">
        <v>14.5</v>
      </c>
      <c r="G74" s="65">
        <v>34</v>
      </c>
      <c r="H74" s="65">
        <v>44.2</v>
      </c>
      <c r="I74" s="65">
        <v>94.9</v>
      </c>
      <c r="J74" s="65">
        <v>177.3</v>
      </c>
      <c r="K74" s="65">
        <v>211.9</v>
      </c>
      <c r="L74" s="65">
        <v>287.6</v>
      </c>
      <c r="M74" s="65">
        <v>362.3</v>
      </c>
      <c r="N74" s="65">
        <v>456.5</v>
      </c>
      <c r="O74" s="66">
        <v>702.4</v>
      </c>
      <c r="P74" s="1"/>
      <c r="Q74" s="32">
        <f>C$11</f>
        <v>50</v>
      </c>
      <c r="R74" s="67">
        <v>0.7768</v>
      </c>
      <c r="S74" s="68">
        <v>0.7861</v>
      </c>
      <c r="T74" s="68">
        <v>0.7237</v>
      </c>
      <c r="U74" s="68">
        <v>0.8006</v>
      </c>
      <c r="V74" s="68">
        <v>0.8179</v>
      </c>
      <c r="W74" s="68">
        <v>0.8499</v>
      </c>
      <c r="X74" s="68">
        <v>0.8341</v>
      </c>
      <c r="Y74" s="68">
        <v>0.8459</v>
      </c>
      <c r="Z74" s="68">
        <v>0.8591</v>
      </c>
      <c r="AA74" s="68">
        <v>0.8559</v>
      </c>
      <c r="AB74" s="68">
        <v>0.9176</v>
      </c>
      <c r="AC74" s="69">
        <v>0.9244</v>
      </c>
    </row>
    <row r="75" spans="2:29" ht="12.75">
      <c r="B75" s="1">
        <f aca="true" t="shared" si="8" ref="B75:B84">B74+1</f>
        <v>3</v>
      </c>
      <c r="C75" s="32">
        <f>C$12</f>
        <v>100</v>
      </c>
      <c r="D75" s="64">
        <v>5.9</v>
      </c>
      <c r="E75" s="65">
        <v>8.7</v>
      </c>
      <c r="F75" s="65">
        <v>11.9</v>
      </c>
      <c r="G75" s="65">
        <v>27.9</v>
      </c>
      <c r="H75" s="65">
        <v>38.2</v>
      </c>
      <c r="I75" s="65">
        <v>72.9</v>
      </c>
      <c r="J75" s="65">
        <v>133.5</v>
      </c>
      <c r="K75" s="65">
        <v>151.8</v>
      </c>
      <c r="L75" s="65">
        <v>206</v>
      </c>
      <c r="M75" s="65">
        <v>236</v>
      </c>
      <c r="N75" s="65">
        <v>297.3</v>
      </c>
      <c r="O75" s="66">
        <v>403.6</v>
      </c>
      <c r="P75" s="1"/>
      <c r="Q75" s="32">
        <f>C$12</f>
        <v>100</v>
      </c>
      <c r="R75" s="67">
        <v>0.7799</v>
      </c>
      <c r="S75" s="68">
        <v>0.7889</v>
      </c>
      <c r="T75" s="68">
        <v>0.7533</v>
      </c>
      <c r="U75" s="68">
        <v>0.8257</v>
      </c>
      <c r="V75" s="68">
        <v>0.8188</v>
      </c>
      <c r="W75" s="68">
        <v>0.8569</v>
      </c>
      <c r="X75" s="68">
        <v>0.8272</v>
      </c>
      <c r="Y75" s="68">
        <v>0.8682</v>
      </c>
      <c r="Z75" s="68">
        <v>0.8653</v>
      </c>
      <c r="AA75" s="68">
        <v>0.9241</v>
      </c>
      <c r="AB75" s="68">
        <v>0.9469</v>
      </c>
      <c r="AC75" s="69">
        <v>0.9591</v>
      </c>
    </row>
    <row r="76" spans="2:29" ht="12.75">
      <c r="B76" s="1">
        <f t="shared" si="8"/>
        <v>4</v>
      </c>
      <c r="C76" s="32">
        <f>C$13</f>
        <v>500</v>
      </c>
      <c r="D76" s="64">
        <v>4</v>
      </c>
      <c r="E76" s="65">
        <v>6</v>
      </c>
      <c r="F76" s="65">
        <v>8.1</v>
      </c>
      <c r="G76" s="65">
        <v>18.8</v>
      </c>
      <c r="H76" s="65">
        <v>28.5</v>
      </c>
      <c r="I76" s="65">
        <v>50.8</v>
      </c>
      <c r="J76" s="65">
        <v>64.1</v>
      </c>
      <c r="K76" s="65">
        <v>73.4</v>
      </c>
      <c r="L76" s="65">
        <v>91.1</v>
      </c>
      <c r="M76" s="65">
        <v>125.5</v>
      </c>
      <c r="N76" s="65">
        <v>173.9</v>
      </c>
      <c r="O76" s="66">
        <v>236</v>
      </c>
      <c r="P76" s="1"/>
      <c r="Q76" s="32">
        <f>C$13</f>
        <v>500</v>
      </c>
      <c r="R76" s="67">
        <v>0.7742</v>
      </c>
      <c r="S76" s="68">
        <v>0.8119</v>
      </c>
      <c r="T76" s="68">
        <v>0.8381</v>
      </c>
      <c r="U76" s="68">
        <v>0.8437</v>
      </c>
      <c r="V76" s="68">
        <v>0.8508</v>
      </c>
      <c r="W76" s="68">
        <v>0.841</v>
      </c>
      <c r="X76" s="68">
        <v>0.8882</v>
      </c>
      <c r="Y76" s="68">
        <v>0.9374</v>
      </c>
      <c r="Z76" s="68">
        <v>0.9455</v>
      </c>
      <c r="AA76" s="68">
        <v>0.9657</v>
      </c>
      <c r="AB76" s="68">
        <v>0.9861</v>
      </c>
      <c r="AC76" s="69">
        <v>0.9999</v>
      </c>
    </row>
    <row r="77" spans="2:29" ht="12.75">
      <c r="B77" s="1">
        <f t="shared" si="8"/>
        <v>5</v>
      </c>
      <c r="C77" s="32">
        <f>C$14</f>
        <v>1000</v>
      </c>
      <c r="D77" s="64">
        <v>3.2</v>
      </c>
      <c r="E77" s="65">
        <v>4.9</v>
      </c>
      <c r="F77" s="65">
        <v>8.4</v>
      </c>
      <c r="G77" s="65">
        <v>17.9</v>
      </c>
      <c r="H77" s="65">
        <v>26.4</v>
      </c>
      <c r="I77" s="65">
        <v>40.4</v>
      </c>
      <c r="J77" s="65">
        <v>50.8</v>
      </c>
      <c r="K77" s="65">
        <v>70.4</v>
      </c>
      <c r="L77" s="65">
        <v>95.6</v>
      </c>
      <c r="M77" s="65">
        <v>133.5</v>
      </c>
      <c r="N77" s="65">
        <v>190.7</v>
      </c>
      <c r="O77" s="66">
        <v>276.7</v>
      </c>
      <c r="P77" s="1"/>
      <c r="Q77" s="32">
        <f>C$14</f>
        <v>1000</v>
      </c>
      <c r="R77" s="67">
        <v>0.6972</v>
      </c>
      <c r="S77" s="68">
        <v>0.7887</v>
      </c>
      <c r="T77" s="68">
        <v>0.7829</v>
      </c>
      <c r="U77" s="68">
        <v>0.8427</v>
      </c>
      <c r="V77" s="68">
        <v>0.8464</v>
      </c>
      <c r="W77" s="68">
        <v>0.887</v>
      </c>
      <c r="X77" s="68">
        <v>0.9264</v>
      </c>
      <c r="Y77" s="68">
        <v>0.9557</v>
      </c>
      <c r="Z77" s="68">
        <v>0.9697</v>
      </c>
      <c r="AA77" s="68">
        <v>0.9999</v>
      </c>
      <c r="AB77" s="68">
        <v>0.9999</v>
      </c>
      <c r="AC77" s="69">
        <v>0.9999</v>
      </c>
    </row>
    <row r="78" spans="2:29" ht="12.75">
      <c r="B78" s="1">
        <f t="shared" si="8"/>
        <v>6</v>
      </c>
      <c r="C78" s="32">
        <f>C$15</f>
        <v>1500</v>
      </c>
      <c r="D78" s="64">
        <v>2.8</v>
      </c>
      <c r="E78" s="65">
        <v>5</v>
      </c>
      <c r="F78" s="65">
        <v>7.8</v>
      </c>
      <c r="G78" s="65">
        <v>14.9</v>
      </c>
      <c r="H78" s="65">
        <v>24.5</v>
      </c>
      <c r="I78" s="65">
        <v>38.8</v>
      </c>
      <c r="J78" s="65">
        <v>48.8</v>
      </c>
      <c r="K78" s="65">
        <v>77.3</v>
      </c>
      <c r="L78" s="65">
        <v>104.9</v>
      </c>
      <c r="M78" s="65">
        <v>132.2</v>
      </c>
      <c r="N78" s="65">
        <v>178.1</v>
      </c>
      <c r="O78" s="66">
        <v>263.8</v>
      </c>
      <c r="P78" s="1"/>
      <c r="Q78" s="32">
        <f>C$15</f>
        <v>1500</v>
      </c>
      <c r="R78" s="67">
        <v>0.8285</v>
      </c>
      <c r="S78" s="68">
        <v>0.8037</v>
      </c>
      <c r="T78" s="68">
        <v>0.7851</v>
      </c>
      <c r="U78" s="68">
        <v>0.9097</v>
      </c>
      <c r="V78" s="68">
        <v>0.8825</v>
      </c>
      <c r="W78" s="68">
        <v>0.9179</v>
      </c>
      <c r="X78" s="68">
        <v>0.9541</v>
      </c>
      <c r="Y78" s="68">
        <v>0.9592</v>
      </c>
      <c r="Z78" s="68">
        <v>0.9818</v>
      </c>
      <c r="AA78" s="68">
        <v>0.9999</v>
      </c>
      <c r="AB78" s="68">
        <v>0.9999</v>
      </c>
      <c r="AC78" s="69">
        <v>0.9999</v>
      </c>
    </row>
    <row r="79" spans="2:29" ht="12.75">
      <c r="B79" s="1">
        <f t="shared" si="8"/>
        <v>7</v>
      </c>
      <c r="C79" s="32">
        <f>C$16</f>
        <v>2000</v>
      </c>
      <c r="D79" s="64">
        <v>2.5</v>
      </c>
      <c r="E79" s="65">
        <v>4.6</v>
      </c>
      <c r="F79" s="65">
        <v>7.4</v>
      </c>
      <c r="G79" s="65">
        <v>18.3</v>
      </c>
      <c r="H79" s="65">
        <v>22.8</v>
      </c>
      <c r="I79" s="65">
        <v>35.2</v>
      </c>
      <c r="J79" s="65">
        <v>49.2</v>
      </c>
      <c r="K79" s="65">
        <v>75.1</v>
      </c>
      <c r="L79" s="65">
        <v>101.9</v>
      </c>
      <c r="M79" s="65">
        <v>128.4</v>
      </c>
      <c r="N79" s="65">
        <v>176.6</v>
      </c>
      <c r="O79" s="66">
        <v>239.6</v>
      </c>
      <c r="P79" s="1"/>
      <c r="Q79" s="32">
        <f>C$16</f>
        <v>2000</v>
      </c>
      <c r="R79" s="67">
        <v>0.773</v>
      </c>
      <c r="S79" s="68">
        <v>0.8503</v>
      </c>
      <c r="T79" s="68">
        <v>0.792</v>
      </c>
      <c r="U79" s="68">
        <v>0.8902</v>
      </c>
      <c r="V79" s="68">
        <v>0.8936</v>
      </c>
      <c r="W79" s="68">
        <v>0.9481</v>
      </c>
      <c r="X79" s="68">
        <v>0.9627</v>
      </c>
      <c r="Y79" s="68">
        <v>0.9666</v>
      </c>
      <c r="Z79" s="68">
        <v>0.9999</v>
      </c>
      <c r="AA79" s="68">
        <v>0.9999</v>
      </c>
      <c r="AB79" s="68">
        <v>0.9999</v>
      </c>
      <c r="AC79" s="69">
        <v>0.9999</v>
      </c>
    </row>
    <row r="80" spans="2:29" ht="12.75">
      <c r="B80" s="1">
        <f t="shared" si="8"/>
        <v>8</v>
      </c>
      <c r="C80" s="32">
        <f>C$17</f>
        <v>2500</v>
      </c>
      <c r="D80" s="64">
        <v>2.7</v>
      </c>
      <c r="E80" s="65">
        <v>5</v>
      </c>
      <c r="F80" s="65">
        <v>8.1</v>
      </c>
      <c r="G80" s="65">
        <v>15.8</v>
      </c>
      <c r="H80" s="65">
        <v>21.2</v>
      </c>
      <c r="I80" s="65">
        <v>41.1</v>
      </c>
      <c r="J80" s="65">
        <v>55.3</v>
      </c>
      <c r="K80" s="65">
        <v>69.7</v>
      </c>
      <c r="L80" s="65">
        <v>103.3</v>
      </c>
      <c r="M80" s="65">
        <v>130.1</v>
      </c>
      <c r="N80" s="65">
        <v>163.9</v>
      </c>
      <c r="O80" s="66">
        <v>222.5</v>
      </c>
      <c r="P80" s="1"/>
      <c r="Q80" s="32">
        <f>C$17</f>
        <v>2500</v>
      </c>
      <c r="R80" s="67">
        <v>0.7044</v>
      </c>
      <c r="S80" s="68">
        <v>0.794</v>
      </c>
      <c r="T80" s="68">
        <v>0.7771</v>
      </c>
      <c r="U80" s="68">
        <v>0.9208</v>
      </c>
      <c r="V80" s="68">
        <v>0.8929</v>
      </c>
      <c r="W80" s="68">
        <v>0.9467</v>
      </c>
      <c r="X80" s="68">
        <v>0.9627</v>
      </c>
      <c r="Y80" s="68">
        <v>0.9783</v>
      </c>
      <c r="Z80" s="68">
        <v>0.9999</v>
      </c>
      <c r="AA80" s="68">
        <v>0.9999</v>
      </c>
      <c r="AB80" s="68">
        <v>0.9999</v>
      </c>
      <c r="AC80" s="69">
        <v>0.9999</v>
      </c>
    </row>
    <row r="81" spans="2:29" ht="12.75">
      <c r="B81" s="1">
        <f t="shared" si="8"/>
        <v>9</v>
      </c>
      <c r="C81" s="32">
        <f>C$18</f>
        <v>3000</v>
      </c>
      <c r="D81" s="64">
        <v>2.6</v>
      </c>
      <c r="E81" s="65">
        <v>4.8</v>
      </c>
      <c r="F81" s="65">
        <v>7.9</v>
      </c>
      <c r="G81" s="65">
        <v>15.7</v>
      </c>
      <c r="H81" s="65">
        <v>19.9</v>
      </c>
      <c r="I81" s="65">
        <v>38.7</v>
      </c>
      <c r="J81" s="65">
        <v>52.1</v>
      </c>
      <c r="K81" s="65">
        <v>71.6</v>
      </c>
      <c r="L81" s="65">
        <v>97.2</v>
      </c>
      <c r="M81" s="65">
        <v>122.4</v>
      </c>
      <c r="N81" s="65">
        <v>154.2</v>
      </c>
      <c r="O81" s="66">
        <v>209.3</v>
      </c>
      <c r="P81" s="1"/>
      <c r="Q81" s="32">
        <f>C$18</f>
        <v>3000</v>
      </c>
      <c r="R81" s="67">
        <v>0.7249</v>
      </c>
      <c r="S81" s="68">
        <v>0.8503</v>
      </c>
      <c r="T81" s="68">
        <v>0.7844</v>
      </c>
      <c r="U81" s="68">
        <v>0.926</v>
      </c>
      <c r="V81" s="68">
        <v>0.9205</v>
      </c>
      <c r="W81" s="68">
        <v>0.9522</v>
      </c>
      <c r="X81" s="68">
        <v>0.9685</v>
      </c>
      <c r="Y81" s="68">
        <v>0.9819</v>
      </c>
      <c r="Z81" s="68">
        <v>0.9999</v>
      </c>
      <c r="AA81" s="68">
        <v>0.9999</v>
      </c>
      <c r="AB81" s="68">
        <v>0.9999</v>
      </c>
      <c r="AC81" s="69">
        <v>0.9999</v>
      </c>
    </row>
    <row r="82" spans="2:29" ht="12.75">
      <c r="B82" s="1">
        <f t="shared" si="8"/>
        <v>10</v>
      </c>
      <c r="C82" s="32">
        <f>C$19</f>
        <v>4000</v>
      </c>
      <c r="D82" s="64">
        <v>2.3</v>
      </c>
      <c r="E82" s="65">
        <v>3.8</v>
      </c>
      <c r="F82" s="65">
        <v>7.8</v>
      </c>
      <c r="G82" s="65">
        <v>14.4</v>
      </c>
      <c r="H82" s="65">
        <v>18.1</v>
      </c>
      <c r="I82" s="65">
        <v>35.1</v>
      </c>
      <c r="J82" s="65">
        <v>47.3</v>
      </c>
      <c r="K82" s="65">
        <v>65</v>
      </c>
      <c r="L82" s="65">
        <v>88.3</v>
      </c>
      <c r="M82" s="65">
        <v>111.2</v>
      </c>
      <c r="N82" s="65">
        <v>140.1</v>
      </c>
      <c r="O82" s="66">
        <v>190.2</v>
      </c>
      <c r="P82" s="1"/>
      <c r="Q82" s="32">
        <f>C$19</f>
        <v>4000</v>
      </c>
      <c r="R82" s="67">
        <v>0.7319</v>
      </c>
      <c r="S82" s="68">
        <v>0.8254</v>
      </c>
      <c r="T82" s="68">
        <v>0.799</v>
      </c>
      <c r="U82" s="68">
        <v>0.9171</v>
      </c>
      <c r="V82" s="68">
        <v>0.93</v>
      </c>
      <c r="W82" s="68">
        <v>0.9682</v>
      </c>
      <c r="X82" s="68">
        <v>0.9777</v>
      </c>
      <c r="Y82" s="68">
        <v>0.9899</v>
      </c>
      <c r="Z82" s="68">
        <v>0.9999</v>
      </c>
      <c r="AA82" s="68">
        <v>0.9999</v>
      </c>
      <c r="AB82" s="68">
        <v>0.9999</v>
      </c>
      <c r="AC82" s="69">
        <v>0.9999</v>
      </c>
    </row>
    <row r="83" spans="2:29" ht="12.75">
      <c r="B83" s="1">
        <f t="shared" si="8"/>
        <v>11</v>
      </c>
      <c r="C83" s="32">
        <f>C$20</f>
        <v>6000</v>
      </c>
      <c r="D83" s="64">
        <v>2.4</v>
      </c>
      <c r="E83" s="65">
        <v>4.6</v>
      </c>
      <c r="F83" s="65">
        <v>7.5</v>
      </c>
      <c r="G83" s="65">
        <v>12.6</v>
      </c>
      <c r="H83" s="65">
        <v>15.8</v>
      </c>
      <c r="I83" s="65">
        <v>32.8</v>
      </c>
      <c r="J83" s="65">
        <v>41.3</v>
      </c>
      <c r="K83" s="65">
        <v>56.8</v>
      </c>
      <c r="L83" s="65">
        <v>77.1</v>
      </c>
      <c r="M83" s="65">
        <v>97.2</v>
      </c>
      <c r="N83" s="65">
        <v>122.4</v>
      </c>
      <c r="O83" s="66">
        <v>166.2</v>
      </c>
      <c r="P83" s="1"/>
      <c r="Q83" s="32">
        <f>C$20</f>
        <v>6000</v>
      </c>
      <c r="R83" s="67">
        <v>0.8094</v>
      </c>
      <c r="S83" s="68">
        <v>0.8209</v>
      </c>
      <c r="T83" s="68">
        <v>0.8469</v>
      </c>
      <c r="U83" s="68">
        <v>0.9183</v>
      </c>
      <c r="V83" s="68">
        <v>0.9572</v>
      </c>
      <c r="W83" s="68">
        <v>0.9753</v>
      </c>
      <c r="X83" s="68">
        <v>0.9825</v>
      </c>
      <c r="Y83" s="68">
        <v>0.9999</v>
      </c>
      <c r="Z83" s="68">
        <v>0.9999</v>
      </c>
      <c r="AA83" s="68">
        <v>0.9999</v>
      </c>
      <c r="AB83" s="68">
        <v>0.9999</v>
      </c>
      <c r="AC83" s="69">
        <v>0.9999</v>
      </c>
    </row>
    <row r="84" spans="2:29" ht="13.5" thickBot="1">
      <c r="B84" s="1">
        <f t="shared" si="8"/>
        <v>12</v>
      </c>
      <c r="C84" s="42">
        <f>C$21</f>
        <v>10000</v>
      </c>
      <c r="D84" s="70">
        <v>2.4</v>
      </c>
      <c r="E84" s="71">
        <v>4.1</v>
      </c>
      <c r="F84" s="71">
        <v>7.3</v>
      </c>
      <c r="G84" s="71">
        <v>14</v>
      </c>
      <c r="H84" s="71">
        <v>17.7</v>
      </c>
      <c r="I84" s="71">
        <v>30.2</v>
      </c>
      <c r="J84" s="71">
        <v>38</v>
      </c>
      <c r="K84" s="71">
        <v>47.9</v>
      </c>
      <c r="L84" s="71">
        <v>65</v>
      </c>
      <c r="M84" s="71">
        <v>82</v>
      </c>
      <c r="N84" s="71">
        <v>103.3</v>
      </c>
      <c r="O84" s="72">
        <v>140.1</v>
      </c>
      <c r="P84" s="1"/>
      <c r="Q84" s="42">
        <f>C$21</f>
        <v>10000</v>
      </c>
      <c r="R84" s="73">
        <v>0.761</v>
      </c>
      <c r="S84" s="74">
        <v>0.8098</v>
      </c>
      <c r="T84" s="74">
        <v>0.8281</v>
      </c>
      <c r="U84" s="74">
        <v>0.9537</v>
      </c>
      <c r="V84" s="74">
        <v>0.9565</v>
      </c>
      <c r="W84" s="74">
        <v>0.9825</v>
      </c>
      <c r="X84" s="74">
        <v>0.9999</v>
      </c>
      <c r="Y84" s="74">
        <v>0.9999</v>
      </c>
      <c r="Z84" s="74">
        <v>0.9999</v>
      </c>
      <c r="AA84" s="74">
        <v>0.9999</v>
      </c>
      <c r="AB84" s="74">
        <v>0.9999</v>
      </c>
      <c r="AC84" s="75">
        <v>0.9999</v>
      </c>
    </row>
    <row r="85" spans="3:29" ht="3" customHeight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3:29" ht="13.5" thickBot="1">
      <c r="C86" s="22" t="s">
        <v>1853</v>
      </c>
      <c r="D86" s="23" t="s">
        <v>1854</v>
      </c>
      <c r="E86" s="1"/>
      <c r="F86" s="1"/>
      <c r="G86" s="1"/>
      <c r="H86" s="1"/>
      <c r="I86" s="1"/>
      <c r="J86" s="23"/>
      <c r="K86" s="1"/>
      <c r="L86" s="1"/>
      <c r="M86" s="1"/>
      <c r="N86" s="54"/>
      <c r="O86" s="55" t="s">
        <v>1849</v>
      </c>
      <c r="P86" s="1"/>
      <c r="Q86" s="23" t="s">
        <v>1855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 thickBot="1">
      <c r="C87" s="26" t="s">
        <v>1508</v>
      </c>
      <c r="D87" s="30">
        <f>D$9</f>
        <v>10</v>
      </c>
      <c r="E87" s="30">
        <f aca="true" t="shared" si="9" ref="E87:O87">E$9</f>
        <v>50</v>
      </c>
      <c r="F87" s="30">
        <f t="shared" si="9"/>
        <v>100</v>
      </c>
      <c r="G87" s="30">
        <f t="shared" si="9"/>
        <v>500</v>
      </c>
      <c r="H87" s="30">
        <f t="shared" si="9"/>
        <v>1000</v>
      </c>
      <c r="I87" s="30">
        <f t="shared" si="9"/>
        <v>5000</v>
      </c>
      <c r="J87" s="30">
        <f t="shared" si="9"/>
        <v>10000</v>
      </c>
      <c r="K87" s="30">
        <f t="shared" si="9"/>
        <v>20000</v>
      </c>
      <c r="L87" s="30">
        <f t="shared" si="9"/>
        <v>50000</v>
      </c>
      <c r="M87" s="30">
        <f t="shared" si="9"/>
        <v>100000</v>
      </c>
      <c r="N87" s="30">
        <f t="shared" si="9"/>
        <v>200000</v>
      </c>
      <c r="O87" s="31">
        <f t="shared" si="9"/>
        <v>500000</v>
      </c>
      <c r="P87" s="1"/>
      <c r="Q87" s="26" t="s">
        <v>1508</v>
      </c>
      <c r="R87" s="30">
        <f>D$9</f>
        <v>10</v>
      </c>
      <c r="S87" s="30">
        <f>E$9</f>
        <v>50</v>
      </c>
      <c r="T87" s="30">
        <f>F$9</f>
        <v>100</v>
      </c>
      <c r="U87" s="30">
        <f>G$9</f>
        <v>500</v>
      </c>
      <c r="V87" s="30">
        <f>H$9</f>
        <v>1000</v>
      </c>
      <c r="W87" s="30">
        <f>I$9</f>
        <v>5000</v>
      </c>
      <c r="X87" s="30">
        <f>J$9</f>
        <v>10000</v>
      </c>
      <c r="Y87" s="30">
        <f>K$9</f>
        <v>20000</v>
      </c>
      <c r="Z87" s="30">
        <f>L$9</f>
        <v>50000</v>
      </c>
      <c r="AA87" s="30">
        <f>M$9</f>
        <v>100000</v>
      </c>
      <c r="AB87" s="30">
        <f>N$9</f>
        <v>200000</v>
      </c>
      <c r="AC87" s="31">
        <f>O$9</f>
        <v>500000</v>
      </c>
    </row>
    <row r="88" spans="2:29" ht="12.75">
      <c r="B88" s="1">
        <v>1</v>
      </c>
      <c r="C88" s="32">
        <f>C$10</f>
        <v>10</v>
      </c>
      <c r="D88" s="58">
        <v>1.6</v>
      </c>
      <c r="E88" s="59">
        <v>3.5</v>
      </c>
      <c r="F88" s="59">
        <v>5</v>
      </c>
      <c r="G88" s="59">
        <v>11.2</v>
      </c>
      <c r="H88" s="59">
        <v>15.8</v>
      </c>
      <c r="I88" s="59">
        <v>35.4</v>
      </c>
      <c r="J88" s="59">
        <v>50</v>
      </c>
      <c r="K88" s="59">
        <v>70.7</v>
      </c>
      <c r="L88" s="59">
        <v>111.8</v>
      </c>
      <c r="M88" s="59">
        <v>158.1</v>
      </c>
      <c r="N88" s="59">
        <v>223.6</v>
      </c>
      <c r="O88" s="60">
        <v>353.5</v>
      </c>
      <c r="P88" s="1"/>
      <c r="Q88" s="32">
        <f>C$10</f>
        <v>10</v>
      </c>
      <c r="R88" s="61">
        <v>0.9482</v>
      </c>
      <c r="S88" s="62">
        <v>0.9312</v>
      </c>
      <c r="T88" s="62">
        <v>0.9336</v>
      </c>
      <c r="U88" s="62">
        <v>0.9537</v>
      </c>
      <c r="V88" s="62">
        <v>0.9513</v>
      </c>
      <c r="W88" s="62">
        <v>0.9656</v>
      </c>
      <c r="X88" s="62">
        <v>0.9692</v>
      </c>
      <c r="Y88" s="62">
        <v>0.9545</v>
      </c>
      <c r="Z88" s="62">
        <v>0.924</v>
      </c>
      <c r="AA88" s="62">
        <v>0.9298</v>
      </c>
      <c r="AB88" s="62">
        <v>0.9608</v>
      </c>
      <c r="AC88" s="63">
        <v>0.9863</v>
      </c>
    </row>
    <row r="89" spans="2:29" ht="12.75">
      <c r="B89" s="1">
        <f>B88+1</f>
        <v>2</v>
      </c>
      <c r="C89" s="32">
        <f>C$11</f>
        <v>50</v>
      </c>
      <c r="D89" s="64">
        <v>1.6</v>
      </c>
      <c r="E89" s="65">
        <v>3.5</v>
      </c>
      <c r="F89" s="65">
        <v>5</v>
      </c>
      <c r="G89" s="65">
        <v>11.2</v>
      </c>
      <c r="H89" s="65">
        <v>15.8</v>
      </c>
      <c r="I89" s="65">
        <v>35.4</v>
      </c>
      <c r="J89" s="65">
        <v>50</v>
      </c>
      <c r="K89" s="65">
        <v>70.7</v>
      </c>
      <c r="L89" s="65">
        <v>111.8</v>
      </c>
      <c r="M89" s="65">
        <v>158.1</v>
      </c>
      <c r="N89" s="65">
        <v>223.6</v>
      </c>
      <c r="O89" s="66">
        <v>353.5</v>
      </c>
      <c r="P89" s="1"/>
      <c r="Q89" s="32">
        <f>C$11</f>
        <v>50</v>
      </c>
      <c r="R89" s="67">
        <v>0.9273</v>
      </c>
      <c r="S89" s="68">
        <v>0.9328</v>
      </c>
      <c r="T89" s="68">
        <v>0.9077</v>
      </c>
      <c r="U89" s="68">
        <v>0.9316</v>
      </c>
      <c r="V89" s="68">
        <v>0.9364</v>
      </c>
      <c r="W89" s="68">
        <v>0.9438</v>
      </c>
      <c r="X89" s="68">
        <v>0.9284</v>
      </c>
      <c r="Y89" s="68">
        <v>0.9241</v>
      </c>
      <c r="Z89" s="68">
        <v>0.9157</v>
      </c>
      <c r="AA89" s="68">
        <v>0.9081</v>
      </c>
      <c r="AB89" s="68">
        <v>0.9337</v>
      </c>
      <c r="AC89" s="69">
        <v>0.9309</v>
      </c>
    </row>
    <row r="90" spans="2:29" ht="12.75">
      <c r="B90" s="1">
        <f aca="true" t="shared" si="10" ref="B90:B99">B89+1</f>
        <v>3</v>
      </c>
      <c r="C90" s="32">
        <f>C$12</f>
        <v>100</v>
      </c>
      <c r="D90" s="64">
        <v>1.6</v>
      </c>
      <c r="E90" s="65">
        <v>3.5</v>
      </c>
      <c r="F90" s="65">
        <v>5</v>
      </c>
      <c r="G90" s="65">
        <v>11.2</v>
      </c>
      <c r="H90" s="65">
        <v>15.8</v>
      </c>
      <c r="I90" s="65">
        <v>35.4</v>
      </c>
      <c r="J90" s="65">
        <v>50</v>
      </c>
      <c r="K90" s="65">
        <v>70.7</v>
      </c>
      <c r="L90" s="65">
        <v>111.8</v>
      </c>
      <c r="M90" s="65">
        <v>158.1</v>
      </c>
      <c r="N90" s="65">
        <v>223.6</v>
      </c>
      <c r="O90" s="66">
        <v>353.5</v>
      </c>
      <c r="P90" s="1"/>
      <c r="Q90" s="32">
        <f>C$12</f>
        <v>100</v>
      </c>
      <c r="R90" s="67">
        <v>0.9264</v>
      </c>
      <c r="S90" s="68">
        <v>0.9287</v>
      </c>
      <c r="T90" s="68">
        <v>0.9133</v>
      </c>
      <c r="U90" s="68">
        <v>0.9373</v>
      </c>
      <c r="V90" s="68">
        <v>0.9352</v>
      </c>
      <c r="W90" s="68">
        <v>0.9363</v>
      </c>
      <c r="X90" s="68">
        <v>0.8971</v>
      </c>
      <c r="Y90" s="68">
        <v>0.9054</v>
      </c>
      <c r="Z90" s="68">
        <v>0.8684</v>
      </c>
      <c r="AA90" s="68">
        <v>0.9023</v>
      </c>
      <c r="AB90" s="68">
        <v>0.9249</v>
      </c>
      <c r="AC90" s="69">
        <v>0.919</v>
      </c>
    </row>
    <row r="91" spans="2:29" ht="12.75">
      <c r="B91" s="1">
        <f t="shared" si="10"/>
        <v>4</v>
      </c>
      <c r="C91" s="32">
        <f>C$13</f>
        <v>500</v>
      </c>
      <c r="D91" s="64">
        <v>1.6</v>
      </c>
      <c r="E91" s="65">
        <v>3.5</v>
      </c>
      <c r="F91" s="65">
        <v>5</v>
      </c>
      <c r="G91" s="65">
        <v>11.2</v>
      </c>
      <c r="H91" s="65">
        <v>15.8</v>
      </c>
      <c r="I91" s="65">
        <v>35.4</v>
      </c>
      <c r="J91" s="65">
        <v>50</v>
      </c>
      <c r="K91" s="65">
        <v>70.7</v>
      </c>
      <c r="L91" s="65">
        <v>111.8</v>
      </c>
      <c r="M91" s="65">
        <v>158.1</v>
      </c>
      <c r="N91" s="65">
        <v>223.6</v>
      </c>
      <c r="O91" s="66">
        <v>353.5</v>
      </c>
      <c r="P91" s="1"/>
      <c r="Q91" s="32">
        <f>C$13</f>
        <v>500</v>
      </c>
      <c r="R91" s="67">
        <v>0.911</v>
      </c>
      <c r="S91" s="68">
        <v>0.9261</v>
      </c>
      <c r="T91" s="68">
        <v>0.9298</v>
      </c>
      <c r="U91" s="68">
        <v>0.9114</v>
      </c>
      <c r="V91" s="68">
        <v>0.8933</v>
      </c>
      <c r="W91" s="68">
        <v>0.8169</v>
      </c>
      <c r="X91" s="68">
        <v>0.8454</v>
      </c>
      <c r="Y91" s="68">
        <v>0.8886</v>
      </c>
      <c r="Z91" s="68">
        <v>0.8431</v>
      </c>
      <c r="AA91" s="68">
        <v>0.8578</v>
      </c>
      <c r="AB91" s="68">
        <v>0.8756</v>
      </c>
      <c r="AC91" s="69">
        <v>0.8527</v>
      </c>
    </row>
    <row r="92" spans="2:29" ht="12.75">
      <c r="B92" s="1">
        <f t="shared" si="10"/>
        <v>5</v>
      </c>
      <c r="C92" s="32">
        <f>C$14</f>
        <v>1000</v>
      </c>
      <c r="D92" s="64">
        <v>1.6</v>
      </c>
      <c r="E92" s="65">
        <v>3.5</v>
      </c>
      <c r="F92" s="65">
        <v>5</v>
      </c>
      <c r="G92" s="65">
        <v>11.2</v>
      </c>
      <c r="H92" s="65">
        <v>15.8</v>
      </c>
      <c r="I92" s="65">
        <v>35.4</v>
      </c>
      <c r="J92" s="65">
        <v>50</v>
      </c>
      <c r="K92" s="65">
        <v>70.7</v>
      </c>
      <c r="L92" s="65">
        <v>111.8</v>
      </c>
      <c r="M92" s="65">
        <v>158.1</v>
      </c>
      <c r="N92" s="65">
        <v>223.6</v>
      </c>
      <c r="O92" s="66">
        <v>353.5</v>
      </c>
      <c r="P92" s="1"/>
      <c r="Q92" s="32">
        <f>C$14</f>
        <v>1000</v>
      </c>
      <c r="R92" s="67">
        <v>0.8649</v>
      </c>
      <c r="S92" s="68">
        <v>0.8904</v>
      </c>
      <c r="T92" s="68">
        <v>0.8783</v>
      </c>
      <c r="U92" s="68">
        <v>0.8788</v>
      </c>
      <c r="V92" s="68">
        <v>0.8455</v>
      </c>
      <c r="W92" s="68">
        <v>0.8141</v>
      </c>
      <c r="X92" s="68">
        <v>0.8353</v>
      </c>
      <c r="Y92" s="68">
        <v>0.8831</v>
      </c>
      <c r="Z92" s="68">
        <v>0.8703</v>
      </c>
      <c r="AA92" s="68">
        <v>0.891</v>
      </c>
      <c r="AB92" s="68">
        <v>0.915</v>
      </c>
      <c r="AC92" s="69">
        <v>0.9161</v>
      </c>
    </row>
    <row r="93" spans="2:29" ht="12.75">
      <c r="B93" s="1">
        <f t="shared" si="10"/>
        <v>6</v>
      </c>
      <c r="C93" s="32">
        <f>C$15</f>
        <v>1500</v>
      </c>
      <c r="D93" s="64">
        <v>1.6</v>
      </c>
      <c r="E93" s="65">
        <v>3.5</v>
      </c>
      <c r="F93" s="65">
        <v>5</v>
      </c>
      <c r="G93" s="65">
        <v>11.2</v>
      </c>
      <c r="H93" s="65">
        <v>15.8</v>
      </c>
      <c r="I93" s="65">
        <v>35.4</v>
      </c>
      <c r="J93" s="65">
        <v>50</v>
      </c>
      <c r="K93" s="65">
        <v>70.7</v>
      </c>
      <c r="L93" s="65">
        <v>111.8</v>
      </c>
      <c r="M93" s="65">
        <v>158.1</v>
      </c>
      <c r="N93" s="65">
        <v>223.6</v>
      </c>
      <c r="O93" s="66">
        <v>353.5</v>
      </c>
      <c r="P93" s="1"/>
      <c r="Q93" s="32">
        <f>C$15</f>
        <v>1500</v>
      </c>
      <c r="R93" s="67">
        <v>0.9133</v>
      </c>
      <c r="S93" s="68">
        <v>0.8786</v>
      </c>
      <c r="T93" s="68">
        <v>0.8541</v>
      </c>
      <c r="U93" s="68">
        <v>0.89</v>
      </c>
      <c r="V93" s="68">
        <v>0.8636</v>
      </c>
      <c r="W93" s="68">
        <v>0.8126</v>
      </c>
      <c r="X93" s="68">
        <v>0.8823</v>
      </c>
      <c r="Y93" s="68">
        <v>0.8565</v>
      </c>
      <c r="Z93" s="68">
        <v>0.8994</v>
      </c>
      <c r="AA93" s="68">
        <v>0.9022</v>
      </c>
      <c r="AB93" s="68">
        <v>0.9186</v>
      </c>
      <c r="AC93" s="69">
        <v>0.9221</v>
      </c>
    </row>
    <row r="94" spans="2:29" ht="12.75">
      <c r="B94" s="1">
        <f t="shared" si="10"/>
        <v>7</v>
      </c>
      <c r="C94" s="32">
        <f>C$16</f>
        <v>2000</v>
      </c>
      <c r="D94" s="64">
        <v>1.6</v>
      </c>
      <c r="E94" s="65">
        <v>3.5</v>
      </c>
      <c r="F94" s="65">
        <v>5</v>
      </c>
      <c r="G94" s="65">
        <v>11.2</v>
      </c>
      <c r="H94" s="65">
        <v>15.8</v>
      </c>
      <c r="I94" s="65">
        <v>35.4</v>
      </c>
      <c r="J94" s="65">
        <v>50</v>
      </c>
      <c r="K94" s="65">
        <v>70.7</v>
      </c>
      <c r="L94" s="65">
        <v>111.8</v>
      </c>
      <c r="M94" s="65">
        <v>158.1</v>
      </c>
      <c r="N94" s="65">
        <v>223.6</v>
      </c>
      <c r="O94" s="66">
        <v>353.5</v>
      </c>
      <c r="P94" s="1"/>
      <c r="Q94" s="32">
        <f>C$16</f>
        <v>2000</v>
      </c>
      <c r="R94" s="67">
        <v>0.8747</v>
      </c>
      <c r="S94" s="68">
        <v>0.8897</v>
      </c>
      <c r="T94" s="68">
        <v>0.834</v>
      </c>
      <c r="U94" s="68">
        <v>0.8666</v>
      </c>
      <c r="V94" s="68">
        <v>0.8152</v>
      </c>
      <c r="W94" s="68">
        <v>0.8663</v>
      </c>
      <c r="X94" s="68">
        <v>0.8901</v>
      </c>
      <c r="Y94" s="68">
        <v>0.8627</v>
      </c>
      <c r="Z94" s="68">
        <v>0.9055</v>
      </c>
      <c r="AA94" s="68">
        <v>0.9093</v>
      </c>
      <c r="AB94" s="68">
        <v>0.9261</v>
      </c>
      <c r="AC94" s="69">
        <v>0.9167</v>
      </c>
    </row>
    <row r="95" spans="2:29" ht="12.75">
      <c r="B95" s="1">
        <f t="shared" si="10"/>
        <v>8</v>
      </c>
      <c r="C95" s="32">
        <f>C$17</f>
        <v>2500</v>
      </c>
      <c r="D95" s="64">
        <v>1.6</v>
      </c>
      <c r="E95" s="65">
        <v>3.5</v>
      </c>
      <c r="F95" s="65">
        <v>5</v>
      </c>
      <c r="G95" s="65">
        <v>11.2</v>
      </c>
      <c r="H95" s="65">
        <v>15.8</v>
      </c>
      <c r="I95" s="65">
        <v>35.4</v>
      </c>
      <c r="J95" s="65">
        <v>50</v>
      </c>
      <c r="K95" s="65">
        <v>70.7</v>
      </c>
      <c r="L95" s="65">
        <v>111.8</v>
      </c>
      <c r="M95" s="65">
        <v>158.1</v>
      </c>
      <c r="N95" s="65">
        <v>223.6</v>
      </c>
      <c r="O95" s="66">
        <v>353.5</v>
      </c>
      <c r="P95" s="1"/>
      <c r="Q95" s="32">
        <f>C$17</f>
        <v>2500</v>
      </c>
      <c r="R95" s="67">
        <v>0.826</v>
      </c>
      <c r="S95" s="68">
        <v>0.8444</v>
      </c>
      <c r="T95" s="68">
        <v>0.7936</v>
      </c>
      <c r="U95" s="68">
        <v>0.8572</v>
      </c>
      <c r="V95" s="68">
        <v>0.8015</v>
      </c>
      <c r="W95" s="68">
        <v>0.8449</v>
      </c>
      <c r="X95" s="68">
        <v>0.8806</v>
      </c>
      <c r="Y95" s="76">
        <v>0.9056</v>
      </c>
      <c r="Z95" s="76">
        <v>0.9165</v>
      </c>
      <c r="AA95" s="68">
        <v>0.919</v>
      </c>
      <c r="AB95" s="68">
        <v>0.9215</v>
      </c>
      <c r="AC95" s="69">
        <v>0.9113</v>
      </c>
    </row>
    <row r="96" spans="2:29" ht="12.75">
      <c r="B96" s="1">
        <f t="shared" si="10"/>
        <v>9</v>
      </c>
      <c r="C96" s="32">
        <f>C$18</f>
        <v>3000</v>
      </c>
      <c r="D96" s="64">
        <v>1.6</v>
      </c>
      <c r="E96" s="65">
        <v>3.5</v>
      </c>
      <c r="F96" s="65">
        <v>5</v>
      </c>
      <c r="G96" s="65">
        <v>11.2</v>
      </c>
      <c r="H96" s="65">
        <v>15.8</v>
      </c>
      <c r="I96" s="65">
        <v>35.4</v>
      </c>
      <c r="J96" s="65">
        <v>50</v>
      </c>
      <c r="K96" s="65">
        <v>70.7</v>
      </c>
      <c r="L96" s="65">
        <v>111.8</v>
      </c>
      <c r="M96" s="65">
        <v>158.1</v>
      </c>
      <c r="N96" s="65">
        <v>223.6</v>
      </c>
      <c r="O96" s="66">
        <v>353.5</v>
      </c>
      <c r="P96" s="1"/>
      <c r="Q96" s="32">
        <f>C$18</f>
        <v>3000</v>
      </c>
      <c r="R96" s="67">
        <v>0.8263</v>
      </c>
      <c r="S96" s="68">
        <v>0.8693</v>
      </c>
      <c r="T96" s="68">
        <v>0.7729</v>
      </c>
      <c r="U96" s="68">
        <v>0.8477</v>
      </c>
      <c r="V96" s="68">
        <v>0.846</v>
      </c>
      <c r="W96" s="68">
        <v>0.8319</v>
      </c>
      <c r="X96" s="68">
        <v>0.8721</v>
      </c>
      <c r="Y96" s="76">
        <v>0.9168</v>
      </c>
      <c r="Z96" s="76">
        <v>0.9108</v>
      </c>
      <c r="AA96" s="68">
        <v>0.9146</v>
      </c>
      <c r="AB96" s="68">
        <v>0.9174</v>
      </c>
      <c r="AC96" s="69">
        <v>0.906</v>
      </c>
    </row>
    <row r="97" spans="2:29" ht="12.75">
      <c r="B97" s="1">
        <f t="shared" si="10"/>
        <v>10</v>
      </c>
      <c r="C97" s="32">
        <f>C$19</f>
        <v>4000</v>
      </c>
      <c r="D97" s="64">
        <v>1.6</v>
      </c>
      <c r="E97" s="65">
        <v>3.5</v>
      </c>
      <c r="F97" s="65">
        <v>5</v>
      </c>
      <c r="G97" s="65">
        <v>11.2</v>
      </c>
      <c r="H97" s="65">
        <v>15.8</v>
      </c>
      <c r="I97" s="65">
        <v>35.4</v>
      </c>
      <c r="J97" s="65">
        <v>50</v>
      </c>
      <c r="K97" s="65">
        <v>70.7</v>
      </c>
      <c r="L97" s="65">
        <v>111.8</v>
      </c>
      <c r="M97" s="65">
        <v>158.1</v>
      </c>
      <c r="N97" s="65">
        <v>223.6</v>
      </c>
      <c r="O97" s="66">
        <v>353.5</v>
      </c>
      <c r="P97" s="1"/>
      <c r="Q97" s="32">
        <f>C$19</f>
        <v>4000</v>
      </c>
      <c r="R97" s="67">
        <v>0.8086</v>
      </c>
      <c r="S97" s="68">
        <v>0.8233</v>
      </c>
      <c r="T97" s="68">
        <v>0.7409</v>
      </c>
      <c r="U97" s="68">
        <v>0.8244</v>
      </c>
      <c r="V97" s="68">
        <v>0.8334</v>
      </c>
      <c r="W97" s="68">
        <v>0.8797</v>
      </c>
      <c r="X97" s="68">
        <v>0.9004</v>
      </c>
      <c r="Y97" s="76">
        <v>0.9074</v>
      </c>
      <c r="Z97" s="76">
        <v>0.901</v>
      </c>
      <c r="AA97" s="68">
        <v>0.9059</v>
      </c>
      <c r="AB97" s="68">
        <v>0.9092</v>
      </c>
      <c r="AC97" s="69">
        <v>0.8972</v>
      </c>
    </row>
    <row r="98" spans="2:29" ht="12.75">
      <c r="B98" s="1">
        <f t="shared" si="10"/>
        <v>11</v>
      </c>
      <c r="C98" s="32">
        <f>C$20</f>
        <v>6000</v>
      </c>
      <c r="D98" s="64">
        <v>1.6</v>
      </c>
      <c r="E98" s="65">
        <v>3.5</v>
      </c>
      <c r="F98" s="65">
        <v>5</v>
      </c>
      <c r="G98" s="65">
        <v>11.2</v>
      </c>
      <c r="H98" s="65">
        <v>15.8</v>
      </c>
      <c r="I98" s="65">
        <v>35.4</v>
      </c>
      <c r="J98" s="65">
        <v>50</v>
      </c>
      <c r="K98" s="65">
        <v>70.7</v>
      </c>
      <c r="L98" s="65">
        <v>111.8</v>
      </c>
      <c r="M98" s="65">
        <v>158.1</v>
      </c>
      <c r="N98" s="65">
        <v>223.6</v>
      </c>
      <c r="O98" s="66">
        <v>353.5</v>
      </c>
      <c r="P98" s="1"/>
      <c r="Q98" s="32">
        <f>C$20</f>
        <v>6000</v>
      </c>
      <c r="R98" s="67">
        <v>0.8376</v>
      </c>
      <c r="S98" s="68">
        <v>0.7856</v>
      </c>
      <c r="T98" s="68">
        <v>0.7663</v>
      </c>
      <c r="U98" s="68">
        <v>0.801</v>
      </c>
      <c r="V98" s="68">
        <v>0.8408</v>
      </c>
      <c r="W98" s="68">
        <v>0.8791</v>
      </c>
      <c r="X98" s="68">
        <v>0.8879</v>
      </c>
      <c r="Y98" s="76">
        <v>0.8947</v>
      </c>
      <c r="Z98" s="76">
        <v>0.8881</v>
      </c>
      <c r="AA98" s="68">
        <v>0.8929</v>
      </c>
      <c r="AB98" s="68">
        <v>0.8987</v>
      </c>
      <c r="AC98" s="69">
        <v>0.8853</v>
      </c>
    </row>
    <row r="99" spans="2:29" ht="13.5" thickBot="1">
      <c r="B99" s="1">
        <f t="shared" si="10"/>
        <v>12</v>
      </c>
      <c r="C99" s="42">
        <f>C$21</f>
        <v>10000</v>
      </c>
      <c r="D99" s="70">
        <v>1.6</v>
      </c>
      <c r="E99" s="71">
        <v>3.5</v>
      </c>
      <c r="F99" s="71">
        <v>5</v>
      </c>
      <c r="G99" s="71">
        <v>11.2</v>
      </c>
      <c r="H99" s="71">
        <v>15.8</v>
      </c>
      <c r="I99" s="71">
        <v>35.4</v>
      </c>
      <c r="J99" s="71">
        <v>50</v>
      </c>
      <c r="K99" s="71">
        <v>70.7</v>
      </c>
      <c r="L99" s="71">
        <v>111.8</v>
      </c>
      <c r="M99" s="71">
        <v>158.1</v>
      </c>
      <c r="N99" s="71">
        <v>223.6</v>
      </c>
      <c r="O99" s="72">
        <v>353.5</v>
      </c>
      <c r="P99" s="1"/>
      <c r="Q99" s="42">
        <f>C$21</f>
        <v>10000</v>
      </c>
      <c r="R99" s="73">
        <v>0.7613</v>
      </c>
      <c r="S99" s="74">
        <v>0.6933</v>
      </c>
      <c r="T99" s="74">
        <v>0.6822</v>
      </c>
      <c r="U99" s="74">
        <v>0.8432</v>
      </c>
      <c r="V99" s="74">
        <v>0.8483</v>
      </c>
      <c r="W99" s="74">
        <v>0.8776</v>
      </c>
      <c r="X99" s="74">
        <v>0.8869</v>
      </c>
      <c r="Y99" s="77">
        <v>0.8792</v>
      </c>
      <c r="Z99" s="77">
        <v>0.8724</v>
      </c>
      <c r="AA99" s="74">
        <v>0.8778</v>
      </c>
      <c r="AB99" s="74">
        <v>0.8851</v>
      </c>
      <c r="AC99" s="75">
        <v>0.8704</v>
      </c>
    </row>
    <row r="100" spans="3:16" ht="8.2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"/>
    </row>
    <row r="101" spans="3:29" ht="12.75">
      <c r="C101" s="18" t="s">
        <v>1502</v>
      </c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1"/>
      <c r="Q101" s="21" t="s">
        <v>1856</v>
      </c>
      <c r="R101" s="19"/>
      <c r="S101" s="19"/>
      <c r="T101" s="19"/>
      <c r="U101" s="19"/>
      <c r="V101" s="19"/>
      <c r="W101" s="19"/>
      <c r="X101" s="20"/>
      <c r="Y101" s="19"/>
      <c r="Z101" s="19"/>
      <c r="AA101" s="19"/>
      <c r="AB101" s="19"/>
      <c r="AC101" s="19"/>
    </row>
    <row r="102" spans="3:29" ht="13.5" thickBot="1">
      <c r="C102" s="22" t="s">
        <v>1857</v>
      </c>
      <c r="D102" s="23" t="s">
        <v>1858</v>
      </c>
      <c r="E102" s="1"/>
      <c r="F102" s="1"/>
      <c r="P102" s="1"/>
      <c r="Q102" s="23" t="s">
        <v>1859</v>
      </c>
      <c r="R102" s="1"/>
      <c r="S102" s="1"/>
      <c r="T102" s="1"/>
      <c r="U102" s="1"/>
      <c r="V102" s="56"/>
      <c r="W102" s="56"/>
      <c r="X102" s="57" t="s">
        <v>1860</v>
      </c>
      <c r="Y102" s="52"/>
      <c r="Z102" s="51"/>
      <c r="AA102" s="52"/>
      <c r="AB102" s="52"/>
      <c r="AC102" s="53" t="s">
        <v>1861</v>
      </c>
    </row>
    <row r="103" spans="3:29" ht="13.5" thickBot="1">
      <c r="C103" s="26" t="s">
        <v>1508</v>
      </c>
      <c r="D103" s="30">
        <f>D$9</f>
        <v>10</v>
      </c>
      <c r="E103" s="30">
        <f aca="true" t="shared" si="11" ref="E103:O103">E$9</f>
        <v>50</v>
      </c>
      <c r="F103" s="30">
        <f t="shared" si="11"/>
        <v>100</v>
      </c>
      <c r="G103" s="30">
        <f t="shared" si="11"/>
        <v>500</v>
      </c>
      <c r="H103" s="30">
        <f t="shared" si="11"/>
        <v>1000</v>
      </c>
      <c r="I103" s="30">
        <f t="shared" si="11"/>
        <v>5000</v>
      </c>
      <c r="J103" s="30">
        <f t="shared" si="11"/>
        <v>10000</v>
      </c>
      <c r="K103" s="30">
        <f t="shared" si="11"/>
        <v>20000</v>
      </c>
      <c r="L103" s="30">
        <f t="shared" si="11"/>
        <v>50000</v>
      </c>
      <c r="M103" s="30">
        <f t="shared" si="11"/>
        <v>100000</v>
      </c>
      <c r="N103" s="30">
        <f t="shared" si="11"/>
        <v>200000</v>
      </c>
      <c r="O103" s="31">
        <f t="shared" si="11"/>
        <v>500000</v>
      </c>
      <c r="P103" s="1"/>
      <c r="Q103" s="26" t="s">
        <v>1508</v>
      </c>
      <c r="R103" s="30">
        <f>D$9</f>
        <v>10</v>
      </c>
      <c r="S103" s="30">
        <f>E$9</f>
        <v>50</v>
      </c>
      <c r="T103" s="30">
        <f>F$9</f>
        <v>100</v>
      </c>
      <c r="U103" s="30">
        <f>G$9</f>
        <v>500</v>
      </c>
      <c r="V103" s="30">
        <f>H$9</f>
        <v>1000</v>
      </c>
      <c r="W103" s="30">
        <f>I$9</f>
        <v>5000</v>
      </c>
      <c r="X103" s="30">
        <f>J$9</f>
        <v>10000</v>
      </c>
      <c r="Y103" s="30">
        <f>K$9</f>
        <v>20000</v>
      </c>
      <c r="Z103" s="30">
        <f>L$9</f>
        <v>50000</v>
      </c>
      <c r="AA103" s="30">
        <f>M$9</f>
        <v>100000</v>
      </c>
      <c r="AB103" s="30">
        <f>N$9</f>
        <v>200000</v>
      </c>
      <c r="AC103" s="31">
        <f>O$9</f>
        <v>500000</v>
      </c>
    </row>
    <row r="104" spans="2:29" ht="12.75">
      <c r="B104" s="1">
        <v>1</v>
      </c>
      <c r="C104" s="32">
        <f>C$10</f>
        <v>10</v>
      </c>
      <c r="D104" s="36">
        <v>0.005174</v>
      </c>
      <c r="E104" s="37">
        <v>0.001393</v>
      </c>
      <c r="F104" s="37">
        <v>0.002071</v>
      </c>
      <c r="G104" s="37">
        <v>0.006635</v>
      </c>
      <c r="H104" s="37">
        <v>0.013042</v>
      </c>
      <c r="I104" s="37">
        <v>0.062098</v>
      </c>
      <c r="J104" s="37">
        <v>0.329822</v>
      </c>
      <c r="K104" s="37">
        <v>2.165458</v>
      </c>
      <c r="L104" s="37">
        <v>8.947116</v>
      </c>
      <c r="M104" s="37">
        <v>24.295349</v>
      </c>
      <c r="N104" s="37">
        <v>32.263933</v>
      </c>
      <c r="O104" s="38">
        <v>157.560221</v>
      </c>
      <c r="P104" s="1"/>
      <c r="Q104" s="32">
        <f>C$10</f>
        <v>10</v>
      </c>
      <c r="R104" s="36">
        <v>2.02</v>
      </c>
      <c r="S104" s="37">
        <v>1.31</v>
      </c>
      <c r="T104" s="37">
        <v>1.31</v>
      </c>
      <c r="U104" s="37">
        <v>2.45</v>
      </c>
      <c r="V104" s="37">
        <v>2.52</v>
      </c>
      <c r="W104" s="37">
        <v>4.34</v>
      </c>
      <c r="X104" s="37">
        <v>5.1</v>
      </c>
      <c r="Y104" s="37">
        <v>2.89</v>
      </c>
      <c r="Z104" s="37">
        <v>1.34</v>
      </c>
      <c r="AA104" s="37">
        <v>1.5</v>
      </c>
      <c r="AB104" s="37">
        <v>4.62</v>
      </c>
      <c r="AC104" s="38">
        <v>9.61</v>
      </c>
    </row>
    <row r="105" spans="2:29" ht="12.75">
      <c r="B105" s="1">
        <f>B104+1</f>
        <v>2</v>
      </c>
      <c r="C105" s="32">
        <f>C$11</f>
        <v>50</v>
      </c>
      <c r="D105" s="39">
        <v>0.00303</v>
      </c>
      <c r="E105" s="40">
        <v>0.00183</v>
      </c>
      <c r="F105" s="40">
        <v>0.000935</v>
      </c>
      <c r="G105" s="40">
        <v>0.005311</v>
      </c>
      <c r="H105" s="40">
        <v>0.011129</v>
      </c>
      <c r="I105" s="40">
        <v>0.082276</v>
      </c>
      <c r="J105" s="40">
        <v>0.67787</v>
      </c>
      <c r="K105" s="40">
        <v>1.006973</v>
      </c>
      <c r="L105" s="40">
        <v>1.150995</v>
      </c>
      <c r="M105" s="40">
        <v>2.894097</v>
      </c>
      <c r="N105" s="40">
        <v>5.364806</v>
      </c>
      <c r="O105" s="41">
        <v>46.936703</v>
      </c>
      <c r="P105" s="1"/>
      <c r="Q105" s="32">
        <f>C$11</f>
        <v>50</v>
      </c>
      <c r="R105" s="39">
        <v>1.18</v>
      </c>
      <c r="S105" s="40">
        <v>1.19</v>
      </c>
      <c r="T105" s="40">
        <v>0.9</v>
      </c>
      <c r="U105" s="40">
        <v>1.45</v>
      </c>
      <c r="V105" s="40">
        <v>1.74</v>
      </c>
      <c r="W105" s="40">
        <v>2.26</v>
      </c>
      <c r="X105" s="40">
        <v>2.05</v>
      </c>
      <c r="Y105" s="40">
        <v>2.43</v>
      </c>
      <c r="Z105" s="40">
        <v>2.33</v>
      </c>
      <c r="AA105" s="40">
        <v>2.7</v>
      </c>
      <c r="AB105" s="40">
        <v>5.32</v>
      </c>
      <c r="AC105" s="41">
        <v>6.01</v>
      </c>
    </row>
    <row r="106" spans="2:29" ht="12.75">
      <c r="B106" s="1">
        <f aca="true" t="shared" si="12" ref="B106:B115">B105+1</f>
        <v>3</v>
      </c>
      <c r="C106" s="32">
        <f>C$12</f>
        <v>100</v>
      </c>
      <c r="D106" s="39">
        <v>0.006758</v>
      </c>
      <c r="E106" s="40">
        <v>0.003694</v>
      </c>
      <c r="F106" s="40">
        <v>0.001019</v>
      </c>
      <c r="G106" s="40">
        <v>0.006076</v>
      </c>
      <c r="H106" s="40">
        <v>0.019951</v>
      </c>
      <c r="I106" s="40">
        <v>0.064681</v>
      </c>
      <c r="J106" s="40">
        <v>0.33494</v>
      </c>
      <c r="K106" s="40">
        <v>0.511268</v>
      </c>
      <c r="L106" s="40">
        <v>0.743038</v>
      </c>
      <c r="M106" s="40">
        <v>0.980189</v>
      </c>
      <c r="N106" s="40">
        <v>1.728192</v>
      </c>
      <c r="O106" s="41">
        <v>7.885062</v>
      </c>
      <c r="P106" s="1"/>
      <c r="Q106" s="32">
        <f>C$12</f>
        <v>100</v>
      </c>
      <c r="R106" s="39">
        <v>1.2</v>
      </c>
      <c r="S106" s="40">
        <v>1.22</v>
      </c>
      <c r="T106" s="40">
        <v>0.94</v>
      </c>
      <c r="U106" s="40">
        <v>1.79</v>
      </c>
      <c r="V106" s="40">
        <v>2.1</v>
      </c>
      <c r="W106" s="40">
        <v>2.27</v>
      </c>
      <c r="X106" s="40">
        <v>1.91</v>
      </c>
      <c r="Y106" s="40">
        <v>3.03</v>
      </c>
      <c r="Z106" s="40">
        <v>3.09</v>
      </c>
      <c r="AA106" s="40">
        <v>5.97</v>
      </c>
      <c r="AB106" s="40">
        <v>10.87</v>
      </c>
      <c r="AC106" s="41">
        <v>17</v>
      </c>
    </row>
    <row r="107" spans="2:29" ht="12.75">
      <c r="B107" s="1">
        <f t="shared" si="12"/>
        <v>4</v>
      </c>
      <c r="C107" s="32">
        <f>C$13</f>
        <v>500</v>
      </c>
      <c r="D107" s="39">
        <v>0.011907</v>
      </c>
      <c r="E107" s="40">
        <v>0.008147</v>
      </c>
      <c r="F107" s="40">
        <v>0.001882</v>
      </c>
      <c r="G107" s="40">
        <v>0.007105</v>
      </c>
      <c r="H107" s="40">
        <v>0.019823</v>
      </c>
      <c r="I107" s="40">
        <v>0.070433</v>
      </c>
      <c r="J107" s="40">
        <v>0.117933</v>
      </c>
      <c r="K107" s="40">
        <v>0.162552</v>
      </c>
      <c r="L107" s="40">
        <v>0.468902</v>
      </c>
      <c r="M107" s="40">
        <v>1.271228</v>
      </c>
      <c r="N107" s="40">
        <v>4.570831</v>
      </c>
      <c r="O107" s="41">
        <v>20.833751</v>
      </c>
      <c r="P107" s="1"/>
      <c r="Q107" s="32">
        <f>C$13</f>
        <v>500</v>
      </c>
      <c r="R107" s="39">
        <v>1.25</v>
      </c>
      <c r="S107" s="40">
        <v>1.53</v>
      </c>
      <c r="T107" s="40">
        <v>1.86</v>
      </c>
      <c r="U107" s="40">
        <v>1.97</v>
      </c>
      <c r="V107" s="40">
        <v>2.13</v>
      </c>
      <c r="W107" s="40">
        <v>2.29</v>
      </c>
      <c r="X107" s="40">
        <v>4.21</v>
      </c>
      <c r="Y107" s="40">
        <v>8.34</v>
      </c>
      <c r="Z107" s="40">
        <v>11.14</v>
      </c>
      <c r="AA107" s="40">
        <v>23.82</v>
      </c>
      <c r="AB107" s="40">
        <v>38.05</v>
      </c>
      <c r="AC107" s="41">
        <v>67.69</v>
      </c>
    </row>
    <row r="108" spans="2:29" ht="12.75">
      <c r="B108" s="1">
        <f t="shared" si="12"/>
        <v>5</v>
      </c>
      <c r="C108" s="32">
        <f>C$14</f>
        <v>1000</v>
      </c>
      <c r="D108" s="39">
        <v>0.010801</v>
      </c>
      <c r="E108" s="40">
        <v>0.011409</v>
      </c>
      <c r="F108" s="40">
        <v>0.004386</v>
      </c>
      <c r="G108" s="40">
        <v>0.010186</v>
      </c>
      <c r="H108" s="40">
        <v>0.02674</v>
      </c>
      <c r="I108" s="40">
        <v>0.070536</v>
      </c>
      <c r="J108" s="40">
        <v>0.131907</v>
      </c>
      <c r="K108" s="40">
        <v>0.310858</v>
      </c>
      <c r="L108" s="40">
        <v>1.142637</v>
      </c>
      <c r="M108" s="40">
        <v>3.200556</v>
      </c>
      <c r="N108" s="40">
        <v>12.065946</v>
      </c>
      <c r="O108" s="41">
        <v>58.015023</v>
      </c>
      <c r="P108" s="1"/>
      <c r="Q108" s="32">
        <f>C$14</f>
        <v>1000</v>
      </c>
      <c r="R108" s="39">
        <v>0.93</v>
      </c>
      <c r="S108" s="40">
        <v>1.28</v>
      </c>
      <c r="T108" s="40">
        <v>1.23</v>
      </c>
      <c r="U108" s="40">
        <v>2.25</v>
      </c>
      <c r="V108" s="40">
        <v>2.23</v>
      </c>
      <c r="W108" s="40">
        <v>3.95</v>
      </c>
      <c r="X108" s="40">
        <v>7.29</v>
      </c>
      <c r="Y108" s="40">
        <v>14.66</v>
      </c>
      <c r="Z108" s="40">
        <v>26.98</v>
      </c>
      <c r="AA108" s="40">
        <v>63.28</v>
      </c>
      <c r="AB108" s="40">
        <v>199.01</v>
      </c>
      <c r="AC108" s="41">
        <v>291.58</v>
      </c>
    </row>
    <row r="109" spans="2:29" ht="12.75">
      <c r="B109" s="1">
        <f t="shared" si="12"/>
        <v>6</v>
      </c>
      <c r="C109" s="32">
        <f>C$15</f>
        <v>1500</v>
      </c>
      <c r="D109" s="39">
        <v>0.019713</v>
      </c>
      <c r="E109" s="40">
        <v>0.014624</v>
      </c>
      <c r="F109" s="40">
        <v>0.005727</v>
      </c>
      <c r="G109" s="40">
        <v>0.008841</v>
      </c>
      <c r="H109" s="40">
        <v>0.030139</v>
      </c>
      <c r="I109" s="40">
        <v>0.089256</v>
      </c>
      <c r="J109" s="40">
        <v>0.153144</v>
      </c>
      <c r="K109" s="40">
        <v>0.734199</v>
      </c>
      <c r="L109" s="40">
        <v>2.006066</v>
      </c>
      <c r="M109" s="40">
        <v>5.427793</v>
      </c>
      <c r="N109" s="40">
        <v>20.253864</v>
      </c>
      <c r="O109" s="41">
        <v>99.300937</v>
      </c>
      <c r="P109" s="1"/>
      <c r="Q109" s="32">
        <f>C$15</f>
        <v>1500</v>
      </c>
      <c r="R109" s="39">
        <v>1.85</v>
      </c>
      <c r="S109" s="40">
        <v>1.43</v>
      </c>
      <c r="T109" s="40">
        <v>1.25</v>
      </c>
      <c r="U109" s="40">
        <v>4.78</v>
      </c>
      <c r="V109" s="40">
        <v>3.23</v>
      </c>
      <c r="W109" s="40">
        <v>6.8</v>
      </c>
      <c r="X109" s="40">
        <v>13.69</v>
      </c>
      <c r="Y109" s="40">
        <v>21.21</v>
      </c>
      <c r="Z109" s="40">
        <v>37.23</v>
      </c>
      <c r="AA109" s="40">
        <v>142.94</v>
      </c>
      <c r="AB109" s="40">
        <v>294.86</v>
      </c>
      <c r="AC109" s="41">
        <v>355.75</v>
      </c>
    </row>
    <row r="110" spans="2:29" ht="12.75">
      <c r="B110" s="1">
        <f t="shared" si="12"/>
        <v>7</v>
      </c>
      <c r="C110" s="32">
        <f>C$16</f>
        <v>2000</v>
      </c>
      <c r="D110" s="39">
        <v>0.007149</v>
      </c>
      <c r="E110" s="40">
        <v>0.010673</v>
      </c>
      <c r="F110" s="40">
        <v>0.007022</v>
      </c>
      <c r="G110" s="40">
        <v>0.0245</v>
      </c>
      <c r="H110" s="40">
        <v>0.025975</v>
      </c>
      <c r="I110" s="40">
        <v>0.088414</v>
      </c>
      <c r="J110" s="40">
        <v>0.220157</v>
      </c>
      <c r="K110" s="40">
        <v>1.049311</v>
      </c>
      <c r="L110" s="40">
        <v>2.891516</v>
      </c>
      <c r="M110" s="40">
        <v>7.879857</v>
      </c>
      <c r="N110" s="40">
        <v>29.777117</v>
      </c>
      <c r="O110" s="41">
        <v>141.405199</v>
      </c>
      <c r="P110" s="1"/>
      <c r="Q110" s="32">
        <f>C$16</f>
        <v>2000</v>
      </c>
      <c r="R110" s="39">
        <v>1.44</v>
      </c>
      <c r="S110" s="40">
        <v>2.11</v>
      </c>
      <c r="T110" s="40">
        <v>1.31</v>
      </c>
      <c r="U110" s="40">
        <v>3.62</v>
      </c>
      <c r="V110" s="40">
        <v>4.01</v>
      </c>
      <c r="W110" s="40">
        <v>11.35</v>
      </c>
      <c r="X110" s="40">
        <v>19.67</v>
      </c>
      <c r="Y110" s="40">
        <v>28.2</v>
      </c>
      <c r="Z110" s="40">
        <v>59.97</v>
      </c>
      <c r="AA110" s="40">
        <v>198.61</v>
      </c>
      <c r="AB110" s="40">
        <v>323.98</v>
      </c>
      <c r="AC110" s="41">
        <v>315.06</v>
      </c>
    </row>
    <row r="111" spans="2:29" ht="12.75">
      <c r="B111" s="1">
        <f t="shared" si="12"/>
        <v>8</v>
      </c>
      <c r="C111" s="32">
        <f>C$17</f>
        <v>2500</v>
      </c>
      <c r="D111" s="39">
        <v>0.004031</v>
      </c>
      <c r="E111" s="40">
        <v>0.015846</v>
      </c>
      <c r="F111" s="40">
        <v>0.010831</v>
      </c>
      <c r="G111" s="40">
        <v>0.017527</v>
      </c>
      <c r="H111" s="40">
        <v>0.026669</v>
      </c>
      <c r="I111" s="40">
        <v>0.22053</v>
      </c>
      <c r="J111" s="40">
        <v>0.516755</v>
      </c>
      <c r="K111" s="40">
        <v>0.986845</v>
      </c>
      <c r="L111" s="40">
        <v>3.923289</v>
      </c>
      <c r="M111" s="40">
        <v>10.64964</v>
      </c>
      <c r="N111" s="40">
        <v>38.805041</v>
      </c>
      <c r="O111" s="41">
        <v>184.839461</v>
      </c>
      <c r="P111" s="1"/>
      <c r="Q111" s="32">
        <f>C$17</f>
        <v>2500</v>
      </c>
      <c r="R111" s="39">
        <v>0.97</v>
      </c>
      <c r="S111" s="40">
        <v>1.33</v>
      </c>
      <c r="T111" s="40">
        <v>1.34</v>
      </c>
      <c r="U111" s="40">
        <v>6.17</v>
      </c>
      <c r="V111" s="40">
        <v>4.38</v>
      </c>
      <c r="W111" s="40">
        <v>11.7</v>
      </c>
      <c r="X111" s="40">
        <v>20.38</v>
      </c>
      <c r="Y111" s="40">
        <v>31.96</v>
      </c>
      <c r="Z111" s="40">
        <v>90.43</v>
      </c>
      <c r="AA111" s="40">
        <v>251.92</v>
      </c>
      <c r="AB111" s="40">
        <v>290.36</v>
      </c>
      <c r="AC111" s="41">
        <v>283.93</v>
      </c>
    </row>
    <row r="112" spans="2:29" ht="12.75">
      <c r="B112" s="1">
        <f t="shared" si="12"/>
        <v>9</v>
      </c>
      <c r="C112" s="32">
        <f>C$18</f>
        <v>3000</v>
      </c>
      <c r="D112" s="39">
        <v>0.005316</v>
      </c>
      <c r="E112" s="40">
        <v>0.011654</v>
      </c>
      <c r="F112" s="40">
        <v>0.012315</v>
      </c>
      <c r="G112" s="40">
        <v>0.020653</v>
      </c>
      <c r="H112" s="40">
        <v>0.023806</v>
      </c>
      <c r="I112" s="40">
        <v>0.208189</v>
      </c>
      <c r="J112" s="40">
        <v>0.525203</v>
      </c>
      <c r="K112" s="40">
        <v>1.271633</v>
      </c>
      <c r="L112" s="40">
        <v>4.812181</v>
      </c>
      <c r="M112" s="40">
        <v>13.179465</v>
      </c>
      <c r="N112" s="40">
        <v>48.269924</v>
      </c>
      <c r="O112" s="41">
        <v>230.535088</v>
      </c>
      <c r="P112" s="1"/>
      <c r="Q112" s="32">
        <f>C$18</f>
        <v>3000</v>
      </c>
      <c r="R112" s="39">
        <v>1.08</v>
      </c>
      <c r="S112" s="40">
        <v>2.11</v>
      </c>
      <c r="T112" s="40">
        <v>1.41</v>
      </c>
      <c r="U112" s="40">
        <v>6.89</v>
      </c>
      <c r="V112" s="40">
        <v>5.58</v>
      </c>
      <c r="W112" s="40">
        <v>15.62</v>
      </c>
      <c r="X112" s="40">
        <v>27.09</v>
      </c>
      <c r="Y112" s="40">
        <v>34.81</v>
      </c>
      <c r="Z112" s="40">
        <v>108.89</v>
      </c>
      <c r="AA112" s="40">
        <v>273.38</v>
      </c>
      <c r="AB112" s="40">
        <v>266.3</v>
      </c>
      <c r="AC112" s="41">
        <v>261.86</v>
      </c>
    </row>
    <row r="113" spans="2:29" ht="12.75">
      <c r="B113" s="1">
        <f t="shared" si="12"/>
        <v>10</v>
      </c>
      <c r="C113" s="32">
        <f>C$19</f>
        <v>4000</v>
      </c>
      <c r="D113" s="39">
        <v>0.006513</v>
      </c>
      <c r="E113" s="40">
        <v>0.009417</v>
      </c>
      <c r="F113" s="40">
        <v>0.015367</v>
      </c>
      <c r="G113" s="40">
        <v>0.0144</v>
      </c>
      <c r="H113" s="40">
        <v>0.032004</v>
      </c>
      <c r="I113" s="40">
        <v>0.204192</v>
      </c>
      <c r="J113" s="40">
        <v>0.513177</v>
      </c>
      <c r="K113" s="40">
        <v>1.752069</v>
      </c>
      <c r="L113" s="40">
        <v>6.693351</v>
      </c>
      <c r="M113" s="40">
        <v>18.475117</v>
      </c>
      <c r="N113" s="40">
        <v>67.871546</v>
      </c>
      <c r="O113" s="41">
        <v>326.401298</v>
      </c>
      <c r="P113" s="1"/>
      <c r="Q113" s="32">
        <f>C$19</f>
        <v>4000</v>
      </c>
      <c r="R113" s="39">
        <v>1.13</v>
      </c>
      <c r="S113" s="40">
        <v>1.88</v>
      </c>
      <c r="T113" s="40">
        <v>1.56</v>
      </c>
      <c r="U113" s="40">
        <v>5.28</v>
      </c>
      <c r="V113" s="40">
        <v>6.8</v>
      </c>
      <c r="W113" s="40">
        <v>24.21</v>
      </c>
      <c r="X113" s="40">
        <v>31.48</v>
      </c>
      <c r="Y113" s="40">
        <v>40.91</v>
      </c>
      <c r="Z113" s="40">
        <v>141.12</v>
      </c>
      <c r="AA113" s="40">
        <v>236.14</v>
      </c>
      <c r="AB113" s="40">
        <v>231.25</v>
      </c>
      <c r="AC113" s="41">
        <v>230.1</v>
      </c>
    </row>
    <row r="114" spans="2:29" ht="12.75">
      <c r="B114" s="1">
        <f t="shared" si="12"/>
        <v>11</v>
      </c>
      <c r="C114" s="32">
        <f>C$20</f>
        <v>6000</v>
      </c>
      <c r="D114" s="39">
        <v>0.014969</v>
      </c>
      <c r="E114" s="40">
        <v>0.027661</v>
      </c>
      <c r="F114" s="40">
        <v>0.018053</v>
      </c>
      <c r="G114" s="40">
        <v>0.015753</v>
      </c>
      <c r="H114" s="40">
        <v>0.029186</v>
      </c>
      <c r="I114" s="40">
        <v>0.328816</v>
      </c>
      <c r="J114" s="40">
        <v>0.80434</v>
      </c>
      <c r="K114" s="40">
        <v>2.75869</v>
      </c>
      <c r="L114" s="40">
        <v>10.698884</v>
      </c>
      <c r="M114" s="40">
        <v>29.689287</v>
      </c>
      <c r="N114" s="40">
        <v>110.606949</v>
      </c>
      <c r="O114" s="41">
        <v>532.998518</v>
      </c>
      <c r="P114" s="1"/>
      <c r="Q114" s="32">
        <f>C$20</f>
        <v>6000</v>
      </c>
      <c r="R114" s="39">
        <v>1.91</v>
      </c>
      <c r="S114" s="40">
        <v>1.65</v>
      </c>
      <c r="T114" s="40">
        <v>2.16</v>
      </c>
      <c r="U114" s="40">
        <v>6.25</v>
      </c>
      <c r="V114" s="40">
        <v>16.98</v>
      </c>
      <c r="W114" s="40">
        <v>29.82</v>
      </c>
      <c r="X114" s="40">
        <v>35.32</v>
      </c>
      <c r="Y114" s="40">
        <v>64.11</v>
      </c>
      <c r="Z114" s="40">
        <v>176.8</v>
      </c>
      <c r="AA114" s="40">
        <v>191.27</v>
      </c>
      <c r="AB114" s="40">
        <v>191.36</v>
      </c>
      <c r="AC114" s="41">
        <v>191.31</v>
      </c>
    </row>
    <row r="115" spans="2:29" ht="13.5" thickBot="1">
      <c r="B115" s="1">
        <f t="shared" si="12"/>
        <v>12</v>
      </c>
      <c r="C115" s="42">
        <f>C$21</f>
        <v>10000</v>
      </c>
      <c r="D115" s="43">
        <v>0.052265</v>
      </c>
      <c r="E115" s="44">
        <v>0.029097</v>
      </c>
      <c r="F115" s="44">
        <v>0.017789</v>
      </c>
      <c r="G115" s="44">
        <v>0.042947</v>
      </c>
      <c r="H115" s="44">
        <v>0.076835</v>
      </c>
      <c r="I115" s="44">
        <v>0.598577</v>
      </c>
      <c r="J115" s="44">
        <v>1.474312</v>
      </c>
      <c r="K115" s="44">
        <v>4.915419</v>
      </c>
      <c r="L115" s="44">
        <v>19.403623</v>
      </c>
      <c r="M115" s="44">
        <v>54.34951</v>
      </c>
      <c r="N115" s="44">
        <v>203.126148</v>
      </c>
      <c r="O115" s="45">
        <v>987.03802</v>
      </c>
      <c r="P115" s="1"/>
      <c r="Q115" s="42">
        <f>C$21</f>
        <v>10000</v>
      </c>
      <c r="R115" s="43">
        <v>1.33</v>
      </c>
      <c r="S115" s="44">
        <v>1.5</v>
      </c>
      <c r="T115" s="44">
        <v>1.77</v>
      </c>
      <c r="U115" s="44">
        <v>13.48</v>
      </c>
      <c r="V115" s="44">
        <v>16.67</v>
      </c>
      <c r="W115" s="44">
        <v>35.61</v>
      </c>
      <c r="X115" s="44">
        <v>50.36</v>
      </c>
      <c r="Y115" s="44">
        <v>98.29</v>
      </c>
      <c r="Z115" s="44">
        <v>134.73</v>
      </c>
      <c r="AA115" s="44">
        <v>147.59</v>
      </c>
      <c r="AB115" s="44">
        <v>148.33</v>
      </c>
      <c r="AC115" s="45">
        <v>150.61</v>
      </c>
    </row>
    <row r="116" spans="3:29" ht="3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3:29" ht="13.5" thickBot="1">
      <c r="C117" s="22" t="s">
        <v>1862</v>
      </c>
      <c r="D117" s="23" t="s">
        <v>1863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3" t="s">
        <v>1864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 thickBot="1">
      <c r="C118" s="26" t="s">
        <v>1508</v>
      </c>
      <c r="D118" s="30">
        <f>D$9</f>
        <v>10</v>
      </c>
      <c r="E118" s="30">
        <f aca="true" t="shared" si="13" ref="E118:O118">E$9</f>
        <v>50</v>
      </c>
      <c r="F118" s="30">
        <f t="shared" si="13"/>
        <v>100</v>
      </c>
      <c r="G118" s="30">
        <f t="shared" si="13"/>
        <v>500</v>
      </c>
      <c r="H118" s="30">
        <f t="shared" si="13"/>
        <v>1000</v>
      </c>
      <c r="I118" s="30">
        <f t="shared" si="13"/>
        <v>5000</v>
      </c>
      <c r="J118" s="30">
        <f t="shared" si="13"/>
        <v>10000</v>
      </c>
      <c r="K118" s="30">
        <f t="shared" si="13"/>
        <v>20000</v>
      </c>
      <c r="L118" s="30">
        <f t="shared" si="13"/>
        <v>50000</v>
      </c>
      <c r="M118" s="30">
        <f t="shared" si="13"/>
        <v>100000</v>
      </c>
      <c r="N118" s="30">
        <f t="shared" si="13"/>
        <v>200000</v>
      </c>
      <c r="O118" s="31">
        <f t="shared" si="13"/>
        <v>500000</v>
      </c>
      <c r="P118" s="1"/>
      <c r="Q118" s="26" t="s">
        <v>1508</v>
      </c>
      <c r="R118" s="30">
        <f>D$9</f>
        <v>10</v>
      </c>
      <c r="S118" s="30">
        <f>E$9</f>
        <v>50</v>
      </c>
      <c r="T118" s="30">
        <f>F$9</f>
        <v>100</v>
      </c>
      <c r="U118" s="30">
        <f>G$9</f>
        <v>500</v>
      </c>
      <c r="V118" s="30">
        <f>H$9</f>
        <v>1000</v>
      </c>
      <c r="W118" s="30">
        <f>I$9</f>
        <v>5000</v>
      </c>
      <c r="X118" s="30">
        <f>J$9</f>
        <v>10000</v>
      </c>
      <c r="Y118" s="30">
        <f>K$9</f>
        <v>20000</v>
      </c>
      <c r="Z118" s="30">
        <f>L$9</f>
        <v>50000</v>
      </c>
      <c r="AA118" s="30">
        <f>M$9</f>
        <v>100000</v>
      </c>
      <c r="AB118" s="30">
        <f>N$9</f>
        <v>200000</v>
      </c>
      <c r="AC118" s="31">
        <f>O$9</f>
        <v>500000</v>
      </c>
    </row>
    <row r="119" spans="2:29" ht="12.75">
      <c r="B119" s="1">
        <v>1</v>
      </c>
      <c r="C119" s="32">
        <f>C$10</f>
        <v>10</v>
      </c>
      <c r="D119" s="61">
        <v>0.0048</v>
      </c>
      <c r="E119" s="62">
        <v>0.0087</v>
      </c>
      <c r="F119" s="62">
        <v>0.0189</v>
      </c>
      <c r="G119" s="62">
        <v>0.0647</v>
      </c>
      <c r="H119" s="62">
        <v>0.1248</v>
      </c>
      <c r="I119" s="62">
        <v>0.3622</v>
      </c>
      <c r="J119" s="62">
        <v>0.9001</v>
      </c>
      <c r="K119" s="62">
        <v>3.9175</v>
      </c>
      <c r="L119" s="62">
        <v>20.834</v>
      </c>
      <c r="M119" s="62">
        <v>39.6162</v>
      </c>
      <c r="N119" s="62">
        <v>39.6162</v>
      </c>
      <c r="O119" s="63">
        <v>74.1818</v>
      </c>
      <c r="P119" s="1"/>
      <c r="Q119" s="32">
        <f>C$10</f>
        <v>10</v>
      </c>
      <c r="R119" s="36">
        <v>11.55</v>
      </c>
      <c r="S119" s="37">
        <v>8.21</v>
      </c>
      <c r="T119" s="37">
        <v>7.48</v>
      </c>
      <c r="U119" s="37">
        <v>13.52</v>
      </c>
      <c r="V119" s="37">
        <v>13.87</v>
      </c>
      <c r="W119" s="37">
        <v>23.54</v>
      </c>
      <c r="X119" s="37">
        <v>27.04</v>
      </c>
      <c r="Y119" s="37">
        <v>14.83</v>
      </c>
      <c r="Z119" s="37">
        <v>6.44</v>
      </c>
      <c r="AA119" s="37">
        <v>6.77</v>
      </c>
      <c r="AB119" s="37">
        <v>18.25</v>
      </c>
      <c r="AC119" s="38">
        <v>33.88</v>
      </c>
    </row>
    <row r="120" spans="2:29" ht="12.75">
      <c r="B120" s="1">
        <f>B119+1</f>
        <v>2</v>
      </c>
      <c r="C120" s="32">
        <f>C$11</f>
        <v>50</v>
      </c>
      <c r="D120" s="67">
        <v>0.0025</v>
      </c>
      <c r="E120" s="68">
        <v>0.0037</v>
      </c>
      <c r="F120" s="68">
        <v>0.0058</v>
      </c>
      <c r="G120" s="68">
        <v>0.0274</v>
      </c>
      <c r="H120" s="68">
        <v>0.0586</v>
      </c>
      <c r="I120" s="68">
        <v>0.2404</v>
      </c>
      <c r="J120" s="68">
        <v>0.9001</v>
      </c>
      <c r="K120" s="68">
        <v>1.3718</v>
      </c>
      <c r="L120" s="68">
        <v>2.238</v>
      </c>
      <c r="M120" s="68">
        <v>5.3668</v>
      </c>
      <c r="N120" s="68">
        <v>7.4428</v>
      </c>
      <c r="O120" s="69">
        <v>39.6162</v>
      </c>
      <c r="P120" s="1"/>
      <c r="Q120" s="32">
        <f>C$11</f>
        <v>50</v>
      </c>
      <c r="R120" s="39">
        <v>6.7</v>
      </c>
      <c r="S120" s="40">
        <v>7.32</v>
      </c>
      <c r="T120" s="40">
        <v>5.1</v>
      </c>
      <c r="U120" s="40">
        <v>7.74</v>
      </c>
      <c r="V120" s="40">
        <v>9.04</v>
      </c>
      <c r="W120" s="40">
        <v>10.39</v>
      </c>
      <c r="X120" s="40">
        <v>7.42</v>
      </c>
      <c r="Y120" s="40">
        <v>6.92</v>
      </c>
      <c r="Z120" s="40">
        <v>5.18</v>
      </c>
      <c r="AA120" s="40">
        <v>5.18</v>
      </c>
      <c r="AB120" s="40">
        <v>7.5</v>
      </c>
      <c r="AC120" s="41">
        <v>6.96</v>
      </c>
    </row>
    <row r="121" spans="2:29" ht="12.75">
      <c r="B121" s="1">
        <f aca="true" t="shared" si="14" ref="B121:B130">B120+1</f>
        <v>3</v>
      </c>
      <c r="C121" s="32">
        <f>C$12</f>
        <v>100</v>
      </c>
      <c r="D121" s="67">
        <v>0.0025</v>
      </c>
      <c r="E121" s="68">
        <v>0.0037</v>
      </c>
      <c r="F121" s="68">
        <v>0.0037</v>
      </c>
      <c r="G121" s="68">
        <v>0.0178</v>
      </c>
      <c r="H121" s="68">
        <v>0.0414</v>
      </c>
      <c r="I121" s="68">
        <v>0.1433</v>
      </c>
      <c r="J121" s="68">
        <v>0.5086</v>
      </c>
      <c r="K121" s="68">
        <v>0.7013</v>
      </c>
      <c r="L121" s="68">
        <v>1.3718</v>
      </c>
      <c r="M121" s="68">
        <v>1.5568</v>
      </c>
      <c r="N121" s="68">
        <v>2.238</v>
      </c>
      <c r="O121" s="69">
        <v>7.4428</v>
      </c>
      <c r="P121" s="1"/>
      <c r="Q121" s="32">
        <f>C$12</f>
        <v>100</v>
      </c>
      <c r="R121" s="39">
        <v>6.57</v>
      </c>
      <c r="S121" s="40">
        <v>6.6</v>
      </c>
      <c r="T121" s="40">
        <v>5.02</v>
      </c>
      <c r="U121" s="40">
        <v>8.95</v>
      </c>
      <c r="V121" s="40">
        <v>9.78</v>
      </c>
      <c r="W121" s="40">
        <v>8.1</v>
      </c>
      <c r="X121" s="40">
        <v>4.5</v>
      </c>
      <c r="Y121" s="40">
        <v>4.91</v>
      </c>
      <c r="Z121" s="40">
        <v>3.21</v>
      </c>
      <c r="AA121" s="40">
        <v>4.32</v>
      </c>
      <c r="AB121" s="40">
        <v>6.06</v>
      </c>
      <c r="AC121" s="41">
        <v>5.44</v>
      </c>
    </row>
    <row r="122" spans="2:29" ht="12.75">
      <c r="B122" s="1">
        <f t="shared" si="14"/>
        <v>4</v>
      </c>
      <c r="C122" s="32">
        <f>C$13</f>
        <v>500</v>
      </c>
      <c r="D122" s="67">
        <v>0.001</v>
      </c>
      <c r="E122" s="68">
        <v>0.0025</v>
      </c>
      <c r="F122" s="68">
        <v>0.0011</v>
      </c>
      <c r="G122" s="68">
        <v>0.0064</v>
      </c>
      <c r="H122" s="68">
        <v>0.0189</v>
      </c>
      <c r="I122" s="68">
        <v>0.0886</v>
      </c>
      <c r="J122" s="68">
        <v>0.1248</v>
      </c>
      <c r="K122" s="68">
        <v>0.1433</v>
      </c>
      <c r="L122" s="68">
        <v>0.3622</v>
      </c>
      <c r="M122" s="68">
        <v>0.7013</v>
      </c>
      <c r="N122" s="68">
        <v>1.5568</v>
      </c>
      <c r="O122" s="69">
        <v>5.3668</v>
      </c>
      <c r="P122" s="1"/>
      <c r="Q122" s="32">
        <f>C$13</f>
        <v>500</v>
      </c>
      <c r="R122" s="39">
        <v>5.31</v>
      </c>
      <c r="S122" s="40">
        <v>6.52</v>
      </c>
      <c r="T122" s="40">
        <v>6.77</v>
      </c>
      <c r="U122" s="40">
        <v>4.89</v>
      </c>
      <c r="V122" s="40">
        <v>3.79</v>
      </c>
      <c r="W122" s="40">
        <v>1.79</v>
      </c>
      <c r="X122" s="40">
        <v>2.47</v>
      </c>
      <c r="Y122" s="40">
        <v>3.53</v>
      </c>
      <c r="Z122" s="40">
        <v>2.2</v>
      </c>
      <c r="AA122" s="40">
        <v>2.64</v>
      </c>
      <c r="AB122" s="40">
        <v>2.92</v>
      </c>
      <c r="AC122" s="41">
        <v>2.59</v>
      </c>
    </row>
    <row r="123" spans="2:29" ht="12.75">
      <c r="B123" s="1">
        <f t="shared" si="14"/>
        <v>5</v>
      </c>
      <c r="C123" s="32">
        <f>C$14</f>
        <v>1000</v>
      </c>
      <c r="D123" s="67">
        <v>0.0009</v>
      </c>
      <c r="E123" s="68">
        <v>0.0025</v>
      </c>
      <c r="F123" s="68">
        <v>0.0025</v>
      </c>
      <c r="G123" s="68">
        <v>0.0058</v>
      </c>
      <c r="H123" s="68">
        <v>0.0178</v>
      </c>
      <c r="I123" s="68">
        <v>0.0586</v>
      </c>
      <c r="J123" s="68">
        <v>0.0886</v>
      </c>
      <c r="K123" s="68">
        <v>0.1433</v>
      </c>
      <c r="L123" s="68">
        <v>0.3622</v>
      </c>
      <c r="M123" s="68">
        <v>0.7013</v>
      </c>
      <c r="N123" s="68">
        <v>1.5568</v>
      </c>
      <c r="O123" s="69">
        <v>5.3668</v>
      </c>
      <c r="P123" s="1"/>
      <c r="Q123" s="32">
        <f>C$14</f>
        <v>1000</v>
      </c>
      <c r="R123" s="39">
        <v>3.52</v>
      </c>
      <c r="S123" s="40">
        <v>3.83</v>
      </c>
      <c r="T123" s="40">
        <v>3.23</v>
      </c>
      <c r="U123" s="40">
        <v>3.55</v>
      </c>
      <c r="V123" s="40">
        <v>2.21</v>
      </c>
      <c r="W123" s="40">
        <v>1.68</v>
      </c>
      <c r="X123" s="40">
        <v>2.16</v>
      </c>
      <c r="Y123" s="40">
        <v>3.26</v>
      </c>
      <c r="Z123" s="40">
        <v>3.08</v>
      </c>
      <c r="AA123" s="40">
        <v>4.1</v>
      </c>
      <c r="AB123" s="40">
        <v>5.13</v>
      </c>
      <c r="AC123" s="41">
        <v>5.82</v>
      </c>
    </row>
    <row r="124" spans="2:29" ht="12.75">
      <c r="B124" s="1">
        <f t="shared" si="14"/>
        <v>6</v>
      </c>
      <c r="C124" s="32">
        <f>C$15</f>
        <v>1500</v>
      </c>
      <c r="D124" s="67">
        <v>0.0006</v>
      </c>
      <c r="E124" s="68">
        <v>0.0025</v>
      </c>
      <c r="F124" s="68">
        <v>0.0025</v>
      </c>
      <c r="G124" s="68">
        <v>0.0037</v>
      </c>
      <c r="H124" s="68">
        <v>0.0098</v>
      </c>
      <c r="I124" s="68">
        <v>0.0414</v>
      </c>
      <c r="J124" s="68">
        <v>0.0647</v>
      </c>
      <c r="K124" s="68">
        <v>0.2035</v>
      </c>
      <c r="L124" s="68">
        <v>0.3622</v>
      </c>
      <c r="M124" s="68">
        <v>0.7013</v>
      </c>
      <c r="N124" s="68">
        <v>1.5568</v>
      </c>
      <c r="O124" s="69">
        <v>5.3668</v>
      </c>
      <c r="P124" s="1"/>
      <c r="Q124" s="32">
        <f>C$15</f>
        <v>1500</v>
      </c>
      <c r="R124" s="39">
        <v>5.31</v>
      </c>
      <c r="S124" s="40">
        <v>3.24</v>
      </c>
      <c r="T124" s="40">
        <v>2.34</v>
      </c>
      <c r="U124" s="40">
        <v>3.61</v>
      </c>
      <c r="V124" s="40">
        <v>2.47</v>
      </c>
      <c r="W124" s="40">
        <v>1.96</v>
      </c>
      <c r="X124" s="40">
        <v>3.22</v>
      </c>
      <c r="Y124" s="40">
        <v>3.19</v>
      </c>
      <c r="Z124" s="40">
        <v>4.54</v>
      </c>
      <c r="AA124" s="40">
        <v>4.73</v>
      </c>
      <c r="AB124" s="40">
        <v>5.41</v>
      </c>
      <c r="AC124" s="41">
        <v>6.53</v>
      </c>
    </row>
    <row r="125" spans="2:29" ht="12.75">
      <c r="B125" s="1">
        <f t="shared" si="14"/>
        <v>7</v>
      </c>
      <c r="C125" s="32">
        <f>C$16</f>
        <v>2000</v>
      </c>
      <c r="D125" s="67">
        <v>0.0005</v>
      </c>
      <c r="E125" s="68">
        <v>0.0011</v>
      </c>
      <c r="F125" s="68">
        <v>0.0025</v>
      </c>
      <c r="G125" s="68">
        <v>0.0064</v>
      </c>
      <c r="H125" s="68">
        <v>0.0094</v>
      </c>
      <c r="I125" s="68">
        <v>0.0289</v>
      </c>
      <c r="J125" s="68">
        <v>0.0647</v>
      </c>
      <c r="K125" s="68">
        <v>0.2035</v>
      </c>
      <c r="L125" s="68">
        <v>0.3622</v>
      </c>
      <c r="M125" s="68">
        <v>0.7013</v>
      </c>
      <c r="N125" s="68">
        <v>1.5568</v>
      </c>
      <c r="O125" s="69">
        <v>5.3668</v>
      </c>
      <c r="P125" s="1"/>
      <c r="Q125" s="32">
        <f>C$16</f>
        <v>2000</v>
      </c>
      <c r="R125" s="39">
        <v>3.93</v>
      </c>
      <c r="S125" s="40">
        <v>3.59</v>
      </c>
      <c r="T125" s="40">
        <v>1.88</v>
      </c>
      <c r="U125" s="40">
        <v>2.57</v>
      </c>
      <c r="V125" s="40">
        <v>1.57</v>
      </c>
      <c r="W125" s="40">
        <v>2.61</v>
      </c>
      <c r="X125" s="40">
        <v>3.61</v>
      </c>
      <c r="Y125" s="40">
        <v>3.43</v>
      </c>
      <c r="Z125" s="40">
        <v>4.89</v>
      </c>
      <c r="AA125" s="40">
        <v>5.14</v>
      </c>
      <c r="AB125" s="40">
        <v>6.22</v>
      </c>
      <c r="AC125" s="41">
        <v>5.89</v>
      </c>
    </row>
    <row r="126" spans="2:29" ht="12.75">
      <c r="B126" s="1">
        <f t="shared" si="14"/>
        <v>8</v>
      </c>
      <c r="C126" s="32">
        <f>C$17</f>
        <v>2500</v>
      </c>
      <c r="D126" s="67">
        <v>0.0005</v>
      </c>
      <c r="E126" s="68">
        <v>0.0025</v>
      </c>
      <c r="F126" s="68">
        <v>0.0032</v>
      </c>
      <c r="G126" s="68">
        <v>0.0045</v>
      </c>
      <c r="H126" s="68">
        <v>0.0087</v>
      </c>
      <c r="I126" s="68">
        <v>0.0586</v>
      </c>
      <c r="J126" s="68">
        <v>0.0963</v>
      </c>
      <c r="K126" s="68">
        <v>0.1433</v>
      </c>
      <c r="L126" s="68">
        <v>0.3622</v>
      </c>
      <c r="M126" s="68">
        <v>0.7013</v>
      </c>
      <c r="N126" s="68">
        <v>1.5568</v>
      </c>
      <c r="O126" s="69">
        <v>5.3668</v>
      </c>
      <c r="P126" s="1"/>
      <c r="Q126" s="32">
        <f>C$17</f>
        <v>2500</v>
      </c>
      <c r="R126" s="39">
        <v>2.26</v>
      </c>
      <c r="S126" s="40">
        <v>2.1</v>
      </c>
      <c r="T126" s="40">
        <v>1.5</v>
      </c>
      <c r="U126" s="40">
        <v>2.62</v>
      </c>
      <c r="V126" s="40">
        <v>1.56</v>
      </c>
      <c r="W126" s="40">
        <v>2.3</v>
      </c>
      <c r="X126" s="40">
        <v>3.33</v>
      </c>
      <c r="Y126" s="40">
        <v>4.52</v>
      </c>
      <c r="Z126" s="40">
        <v>5.66</v>
      </c>
      <c r="AA126" s="40">
        <v>5.96</v>
      </c>
      <c r="AB126" s="40">
        <v>5.68</v>
      </c>
      <c r="AC126" s="41">
        <v>5.4</v>
      </c>
    </row>
    <row r="127" spans="2:29" ht="12.75">
      <c r="B127" s="1">
        <f t="shared" si="14"/>
        <v>9</v>
      </c>
      <c r="C127" s="32">
        <f>C$18</f>
        <v>3000</v>
      </c>
      <c r="D127" s="67">
        <v>0.0005</v>
      </c>
      <c r="E127" s="68">
        <v>0.0011</v>
      </c>
      <c r="F127" s="68">
        <v>0.0032</v>
      </c>
      <c r="G127" s="68">
        <v>0.0045</v>
      </c>
      <c r="H127" s="68">
        <v>0.0064</v>
      </c>
      <c r="I127" s="68">
        <v>0.0414</v>
      </c>
      <c r="J127" s="68">
        <v>0.0886</v>
      </c>
      <c r="K127" s="68">
        <v>0.1433</v>
      </c>
      <c r="L127" s="68">
        <v>0.3622</v>
      </c>
      <c r="M127" s="68">
        <v>0.7013</v>
      </c>
      <c r="N127" s="68">
        <v>1.5568</v>
      </c>
      <c r="O127" s="69">
        <v>5.3668</v>
      </c>
      <c r="P127" s="1"/>
      <c r="Q127" s="32">
        <f>C$18</f>
        <v>3000</v>
      </c>
      <c r="R127" s="39">
        <v>2.26</v>
      </c>
      <c r="S127" s="40">
        <v>2.67</v>
      </c>
      <c r="T127" s="40">
        <v>1.31</v>
      </c>
      <c r="U127" s="40">
        <v>2.34</v>
      </c>
      <c r="V127" s="40">
        <v>2.01</v>
      </c>
      <c r="W127" s="40">
        <v>2.41</v>
      </c>
      <c r="X127" s="40">
        <v>3.37</v>
      </c>
      <c r="Y127" s="40">
        <v>5.26</v>
      </c>
      <c r="Z127" s="40">
        <v>5.21</v>
      </c>
      <c r="AA127" s="40">
        <v>5.52</v>
      </c>
      <c r="AB127" s="40">
        <v>5.3</v>
      </c>
      <c r="AC127" s="41">
        <v>5.06</v>
      </c>
    </row>
    <row r="128" spans="2:29" ht="12.75">
      <c r="B128" s="1">
        <f t="shared" si="14"/>
        <v>10</v>
      </c>
      <c r="C128" s="32">
        <f>C$19</f>
        <v>4000</v>
      </c>
      <c r="D128" s="67">
        <v>0.0005</v>
      </c>
      <c r="E128" s="68">
        <v>0.001</v>
      </c>
      <c r="F128" s="68">
        <v>0.0032</v>
      </c>
      <c r="G128" s="68">
        <v>0.0037</v>
      </c>
      <c r="H128" s="68">
        <v>0.0064</v>
      </c>
      <c r="I128" s="68">
        <v>0.0289</v>
      </c>
      <c r="J128" s="68">
        <v>0.0647</v>
      </c>
      <c r="K128" s="68">
        <v>0.1433</v>
      </c>
      <c r="L128" s="68">
        <v>0.3622</v>
      </c>
      <c r="M128" s="68">
        <v>0.7013</v>
      </c>
      <c r="N128" s="68">
        <v>1.5568</v>
      </c>
      <c r="O128" s="69">
        <v>5.3668</v>
      </c>
      <c r="P128" s="1"/>
      <c r="Q128" s="32">
        <f>C$19</f>
        <v>4000</v>
      </c>
      <c r="R128" s="39">
        <v>1.89</v>
      </c>
      <c r="S128" s="40">
        <v>1.84</v>
      </c>
      <c r="T128" s="40">
        <v>1.07</v>
      </c>
      <c r="U128" s="40">
        <v>1.62</v>
      </c>
      <c r="V128" s="40">
        <v>1.76</v>
      </c>
      <c r="W128" s="40">
        <v>3.15</v>
      </c>
      <c r="X128" s="40">
        <v>4.2</v>
      </c>
      <c r="Y128" s="40">
        <v>4.63</v>
      </c>
      <c r="Z128" s="40">
        <v>4.63</v>
      </c>
      <c r="AA128" s="40">
        <v>4.94</v>
      </c>
      <c r="AB128" s="40">
        <v>4.75</v>
      </c>
      <c r="AC128" s="41">
        <v>4.57</v>
      </c>
    </row>
    <row r="129" spans="2:29" ht="12.75">
      <c r="B129" s="1">
        <f t="shared" si="14"/>
        <v>11</v>
      </c>
      <c r="C129" s="32">
        <f>C$20</f>
        <v>6000</v>
      </c>
      <c r="D129" s="67">
        <v>0.0005</v>
      </c>
      <c r="E129" s="68">
        <v>0.0025</v>
      </c>
      <c r="F129" s="68">
        <v>0.0025</v>
      </c>
      <c r="G129" s="68">
        <v>0.0032</v>
      </c>
      <c r="H129" s="68">
        <v>0.0045</v>
      </c>
      <c r="I129" s="68">
        <v>0.0289</v>
      </c>
      <c r="J129" s="68">
        <v>0.0647</v>
      </c>
      <c r="K129" s="68">
        <v>0.1433</v>
      </c>
      <c r="L129" s="68">
        <v>0.3622</v>
      </c>
      <c r="M129" s="68">
        <v>0.7013</v>
      </c>
      <c r="N129" s="68">
        <v>1.5568</v>
      </c>
      <c r="O129" s="69">
        <v>5.3668</v>
      </c>
      <c r="P129" s="1"/>
      <c r="Q129" s="32">
        <f>C$20</f>
        <v>6000</v>
      </c>
      <c r="R129" s="39">
        <v>2.57</v>
      </c>
      <c r="S129" s="40">
        <v>1.25</v>
      </c>
      <c r="T129" s="40">
        <v>1.1</v>
      </c>
      <c r="U129" s="40">
        <v>1.59</v>
      </c>
      <c r="V129" s="40">
        <v>2.16</v>
      </c>
      <c r="W129" s="40">
        <v>3.13</v>
      </c>
      <c r="X129" s="40">
        <v>3.5</v>
      </c>
      <c r="Y129" s="40">
        <v>3.87</v>
      </c>
      <c r="Z129" s="40">
        <v>3.91</v>
      </c>
      <c r="AA129" s="40">
        <v>4.2</v>
      </c>
      <c r="AB129" s="40">
        <v>4.1</v>
      </c>
      <c r="AC129" s="41">
        <v>3.93</v>
      </c>
    </row>
    <row r="130" spans="2:29" ht="13.5" thickBot="1">
      <c r="B130" s="1">
        <f t="shared" si="14"/>
        <v>12</v>
      </c>
      <c r="C130" s="42">
        <f>C$21</f>
        <v>10000</v>
      </c>
      <c r="D130" s="73">
        <v>0.0009</v>
      </c>
      <c r="E130" s="74">
        <v>0.0025</v>
      </c>
      <c r="F130" s="74">
        <v>0.0025</v>
      </c>
      <c r="G130" s="74">
        <v>0.0037</v>
      </c>
      <c r="H130" s="74">
        <v>0.0058</v>
      </c>
      <c r="I130" s="74">
        <v>0.0289</v>
      </c>
      <c r="J130" s="74">
        <v>0.0647</v>
      </c>
      <c r="K130" s="74">
        <v>0.1433</v>
      </c>
      <c r="L130" s="74">
        <v>0.3622</v>
      </c>
      <c r="M130" s="74">
        <v>0.7013</v>
      </c>
      <c r="N130" s="74">
        <v>1.5568</v>
      </c>
      <c r="O130" s="75">
        <v>5.3668</v>
      </c>
      <c r="P130" s="1"/>
      <c r="Q130" s="42">
        <f>C$21</f>
        <v>10000</v>
      </c>
      <c r="R130" s="43">
        <v>1.34</v>
      </c>
      <c r="S130" s="44">
        <v>0.65</v>
      </c>
      <c r="T130" s="44">
        <v>0.6</v>
      </c>
      <c r="U130" s="44">
        <v>1.96</v>
      </c>
      <c r="V130" s="44">
        <v>2.41</v>
      </c>
      <c r="W130" s="44">
        <v>3.06</v>
      </c>
      <c r="X130" s="44">
        <v>3.44</v>
      </c>
      <c r="Y130" s="44">
        <v>3.07</v>
      </c>
      <c r="Z130" s="44">
        <v>3.17</v>
      </c>
      <c r="AA130" s="44">
        <v>3.44</v>
      </c>
      <c r="AB130" s="44">
        <v>3.35</v>
      </c>
      <c r="AC130" s="45">
        <v>3.24</v>
      </c>
    </row>
    <row r="131" spans="3:16" ht="9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"/>
    </row>
    <row r="132" spans="3:16" ht="9" customHeight="1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"/>
    </row>
    <row r="133" spans="3:29" ht="12.75">
      <c r="C133" s="21" t="s">
        <v>1865</v>
      </c>
      <c r="D133" s="19"/>
      <c r="E133" s="19"/>
      <c r="F133" s="19"/>
      <c r="G133" s="19"/>
      <c r="H133" s="19"/>
      <c r="I133" s="20"/>
      <c r="J133" s="20"/>
      <c r="K133" s="19"/>
      <c r="L133" s="19"/>
      <c r="M133" s="19"/>
      <c r="N133" s="19"/>
      <c r="O133" s="19"/>
      <c r="P133" s="1"/>
      <c r="Q133" s="21" t="s">
        <v>1866</v>
      </c>
      <c r="R133" s="19"/>
      <c r="S133" s="19"/>
      <c r="T133" s="19"/>
      <c r="U133" s="19"/>
      <c r="V133" s="19"/>
      <c r="W133" s="19"/>
      <c r="X133" s="20"/>
      <c r="Y133" s="19"/>
      <c r="Z133" s="19"/>
      <c r="AA133" s="19"/>
      <c r="AB133" s="19"/>
      <c r="AC133" s="19"/>
    </row>
    <row r="134" spans="3:29" ht="13.5" thickBot="1">
      <c r="C134" s="23" t="s">
        <v>1867</v>
      </c>
      <c r="D134" s="1"/>
      <c r="E134" s="1"/>
      <c r="F134" s="1"/>
      <c r="G134" s="1"/>
      <c r="H134" s="1"/>
      <c r="J134" s="1"/>
      <c r="L134" s="1"/>
      <c r="M134" s="78"/>
      <c r="N134" s="78"/>
      <c r="O134" s="79" t="s">
        <v>1868</v>
      </c>
      <c r="P134" s="1"/>
      <c r="Q134" s="23" t="s">
        <v>1869</v>
      </c>
      <c r="R134" s="1"/>
      <c r="S134" s="1"/>
      <c r="T134" s="1"/>
      <c r="U134" s="1"/>
      <c r="V134" s="1"/>
      <c r="W134" s="1"/>
      <c r="Y134" s="51"/>
      <c r="Z134" s="52"/>
      <c r="AA134" s="52"/>
      <c r="AB134" s="52"/>
      <c r="AC134" s="53" t="s">
        <v>1870</v>
      </c>
    </row>
    <row r="135" spans="3:29" ht="13.5" thickBot="1">
      <c r="C135" s="26" t="s">
        <v>1508</v>
      </c>
      <c r="D135" s="30">
        <f>D$9</f>
        <v>10</v>
      </c>
      <c r="E135" s="30">
        <f aca="true" t="shared" si="15" ref="E135:O135">E$9</f>
        <v>50</v>
      </c>
      <c r="F135" s="30">
        <f t="shared" si="15"/>
        <v>100</v>
      </c>
      <c r="G135" s="30">
        <f t="shared" si="15"/>
        <v>500</v>
      </c>
      <c r="H135" s="30">
        <f t="shared" si="15"/>
        <v>1000</v>
      </c>
      <c r="I135" s="30">
        <f t="shared" si="15"/>
        <v>5000</v>
      </c>
      <c r="J135" s="30">
        <f t="shared" si="15"/>
        <v>10000</v>
      </c>
      <c r="K135" s="30">
        <f t="shared" si="15"/>
        <v>20000</v>
      </c>
      <c r="L135" s="30">
        <f t="shared" si="15"/>
        <v>50000</v>
      </c>
      <c r="M135" s="30">
        <f t="shared" si="15"/>
        <v>100000</v>
      </c>
      <c r="N135" s="30">
        <f t="shared" si="15"/>
        <v>200000</v>
      </c>
      <c r="O135" s="31">
        <f t="shared" si="15"/>
        <v>500000</v>
      </c>
      <c r="P135" s="1"/>
      <c r="Q135" s="26" t="s">
        <v>1508</v>
      </c>
      <c r="R135" s="30">
        <f>D$9</f>
        <v>10</v>
      </c>
      <c r="S135" s="30">
        <f>E$9</f>
        <v>50</v>
      </c>
      <c r="T135" s="30">
        <f>F$9</f>
        <v>100</v>
      </c>
      <c r="U135" s="30">
        <f>G$9</f>
        <v>500</v>
      </c>
      <c r="V135" s="30">
        <f>H$9</f>
        <v>1000</v>
      </c>
      <c r="W135" s="30">
        <f>I$9</f>
        <v>5000</v>
      </c>
      <c r="X135" s="30">
        <f>J$9</f>
        <v>10000</v>
      </c>
      <c r="Y135" s="30">
        <f>K$9</f>
        <v>20000</v>
      </c>
      <c r="Z135" s="30">
        <f>L$9</f>
        <v>50000</v>
      </c>
      <c r="AA135" s="30">
        <f>M$9</f>
        <v>100000</v>
      </c>
      <c r="AB135" s="30">
        <f>N$9</f>
        <v>200000</v>
      </c>
      <c r="AC135" s="31">
        <f>O$9</f>
        <v>500000</v>
      </c>
    </row>
    <row r="136" spans="2:29" ht="12.75">
      <c r="B136" s="1">
        <v>1</v>
      </c>
      <c r="C136" s="32">
        <f>C$10</f>
        <v>10</v>
      </c>
      <c r="D136" s="36">
        <v>20</v>
      </c>
      <c r="E136" s="37">
        <v>20</v>
      </c>
      <c r="F136" s="37">
        <v>20</v>
      </c>
      <c r="G136" s="37">
        <v>20.1</v>
      </c>
      <c r="H136" s="37">
        <v>20.1</v>
      </c>
      <c r="I136" s="37">
        <v>20.3</v>
      </c>
      <c r="J136" s="37">
        <v>20.6</v>
      </c>
      <c r="K136" s="37">
        <v>21.1</v>
      </c>
      <c r="L136" s="37">
        <v>22.1</v>
      </c>
      <c r="M136" s="37">
        <v>23</v>
      </c>
      <c r="N136" s="37">
        <v>22.7</v>
      </c>
      <c r="O136" s="38">
        <v>23</v>
      </c>
      <c r="P136" s="1"/>
      <c r="Q136" s="32">
        <f>C$10</f>
        <v>10</v>
      </c>
      <c r="R136" s="36" t="s">
        <v>1907</v>
      </c>
      <c r="S136" s="37" t="s">
        <v>1889</v>
      </c>
      <c r="T136" s="37" t="s">
        <v>3227</v>
      </c>
      <c r="U136" s="37" t="s">
        <v>1874</v>
      </c>
      <c r="V136" s="37" t="s">
        <v>1874</v>
      </c>
      <c r="W136" s="37" t="s">
        <v>1874</v>
      </c>
      <c r="X136" s="37" t="s">
        <v>1875</v>
      </c>
      <c r="Y136" s="37" t="s">
        <v>1875</v>
      </c>
      <c r="Z136" s="37" t="s">
        <v>1876</v>
      </c>
      <c r="AA136" s="37" t="s">
        <v>1876</v>
      </c>
      <c r="AB136" s="37" t="s">
        <v>1877</v>
      </c>
      <c r="AC136" s="80" t="s">
        <v>1878</v>
      </c>
    </row>
    <row r="137" spans="2:29" ht="12.75">
      <c r="B137" s="1">
        <f>B136+1</f>
        <v>2</v>
      </c>
      <c r="C137" s="32">
        <f>C$11</f>
        <v>50</v>
      </c>
      <c r="D137" s="39">
        <v>20.1</v>
      </c>
      <c r="E137" s="40">
        <v>20.4</v>
      </c>
      <c r="F137" s="40">
        <v>20.3</v>
      </c>
      <c r="G137" s="40">
        <v>20.7</v>
      </c>
      <c r="H137" s="40">
        <v>21</v>
      </c>
      <c r="I137" s="40">
        <v>22.9</v>
      </c>
      <c r="J137" s="40">
        <v>26.5</v>
      </c>
      <c r="K137" s="40">
        <v>30.8</v>
      </c>
      <c r="L137" s="40">
        <v>35.5</v>
      </c>
      <c r="M137" s="40">
        <v>38.1</v>
      </c>
      <c r="N137" s="40">
        <v>44</v>
      </c>
      <c r="O137" s="41">
        <v>47.5</v>
      </c>
      <c r="P137" s="1"/>
      <c r="Q137" s="32">
        <f>C$11</f>
        <v>50</v>
      </c>
      <c r="R137" s="39" t="s">
        <v>3228</v>
      </c>
      <c r="S137" s="40" t="s">
        <v>3229</v>
      </c>
      <c r="T137" s="40" t="s">
        <v>3230</v>
      </c>
      <c r="U137" s="40" t="s">
        <v>3231</v>
      </c>
      <c r="V137" s="40" t="s">
        <v>3231</v>
      </c>
      <c r="W137" s="40" t="s">
        <v>1875</v>
      </c>
      <c r="X137" s="40" t="s">
        <v>1883</v>
      </c>
      <c r="Y137" s="40" t="s">
        <v>1884</v>
      </c>
      <c r="Z137" s="40" t="s">
        <v>1876</v>
      </c>
      <c r="AA137" s="40" t="s">
        <v>1877</v>
      </c>
      <c r="AB137" s="40" t="s">
        <v>1885</v>
      </c>
      <c r="AC137" s="81" t="s">
        <v>1886</v>
      </c>
    </row>
    <row r="138" spans="2:29" ht="12.75">
      <c r="B138" s="1">
        <f aca="true" t="shared" si="16" ref="B138:B147">B137+1</f>
        <v>3</v>
      </c>
      <c r="C138" s="32">
        <f>C$12</f>
        <v>100</v>
      </c>
      <c r="D138" s="39">
        <v>20.2</v>
      </c>
      <c r="E138" s="40">
        <v>20.8</v>
      </c>
      <c r="F138" s="40">
        <v>21.2</v>
      </c>
      <c r="G138" s="40">
        <v>21.7</v>
      </c>
      <c r="H138" s="40">
        <v>22.7</v>
      </c>
      <c r="I138" s="40">
        <v>27.7</v>
      </c>
      <c r="J138" s="40">
        <v>34.5</v>
      </c>
      <c r="K138" s="40">
        <v>42.1</v>
      </c>
      <c r="L138" s="40">
        <v>52.2</v>
      </c>
      <c r="M138" s="40">
        <v>61.4</v>
      </c>
      <c r="N138" s="40">
        <v>67.7</v>
      </c>
      <c r="O138" s="41">
        <v>82.1</v>
      </c>
      <c r="P138" s="1"/>
      <c r="Q138" s="32">
        <f>C$12</f>
        <v>100</v>
      </c>
      <c r="R138" s="39" t="s">
        <v>3232</v>
      </c>
      <c r="S138" s="40" t="s">
        <v>3233</v>
      </c>
      <c r="T138" s="40" t="s">
        <v>3234</v>
      </c>
      <c r="U138" s="40" t="s">
        <v>2412</v>
      </c>
      <c r="V138" s="40" t="s">
        <v>3235</v>
      </c>
      <c r="W138" s="40" t="s">
        <v>1883</v>
      </c>
      <c r="X138" s="40" t="s">
        <v>1883</v>
      </c>
      <c r="Y138" s="40" t="s">
        <v>1884</v>
      </c>
      <c r="Z138" s="40" t="s">
        <v>1877</v>
      </c>
      <c r="AA138" s="40" t="s">
        <v>1877</v>
      </c>
      <c r="AB138" s="40" t="s">
        <v>1885</v>
      </c>
      <c r="AC138" s="81" t="s">
        <v>1893</v>
      </c>
    </row>
    <row r="139" spans="2:29" ht="12.75">
      <c r="B139" s="1">
        <f t="shared" si="16"/>
        <v>4</v>
      </c>
      <c r="C139" s="32">
        <f>C$13</f>
        <v>500</v>
      </c>
      <c r="D139" s="39">
        <v>21.6</v>
      </c>
      <c r="E139" s="40">
        <v>23.9</v>
      </c>
      <c r="F139" s="40">
        <v>27.3</v>
      </c>
      <c r="G139" s="40">
        <v>34.6</v>
      </c>
      <c r="H139" s="40">
        <v>40.9</v>
      </c>
      <c r="I139" s="40">
        <v>63.7</v>
      </c>
      <c r="J139" s="40">
        <v>71.1</v>
      </c>
      <c r="K139" s="40">
        <v>83</v>
      </c>
      <c r="L139" s="40">
        <v>112.7</v>
      </c>
      <c r="M139" s="40">
        <v>135.8</v>
      </c>
      <c r="N139" s="40">
        <v>155.7</v>
      </c>
      <c r="O139" s="41">
        <v>201.5</v>
      </c>
      <c r="P139" s="1"/>
      <c r="Q139" s="32">
        <f>C$13</f>
        <v>500</v>
      </c>
      <c r="R139" s="39" t="s">
        <v>3236</v>
      </c>
      <c r="S139" s="40" t="s">
        <v>3237</v>
      </c>
      <c r="T139" s="40" t="s">
        <v>2445</v>
      </c>
      <c r="U139" s="40" t="s">
        <v>1897</v>
      </c>
      <c r="V139" s="40" t="s">
        <v>3238</v>
      </c>
      <c r="W139" s="40" t="s">
        <v>3239</v>
      </c>
      <c r="X139" s="40" t="s">
        <v>3240</v>
      </c>
      <c r="Y139" s="40" t="s">
        <v>3241</v>
      </c>
      <c r="Z139" s="40" t="s">
        <v>3242</v>
      </c>
      <c r="AA139" s="40" t="s">
        <v>3243</v>
      </c>
      <c r="AB139" s="40" t="s">
        <v>3244</v>
      </c>
      <c r="AC139" s="81" t="s">
        <v>3245</v>
      </c>
    </row>
    <row r="140" spans="2:29" ht="12.75">
      <c r="B140" s="1">
        <f t="shared" si="16"/>
        <v>5</v>
      </c>
      <c r="C140" s="32">
        <f>C$14</f>
        <v>1000</v>
      </c>
      <c r="D140" s="39">
        <v>23.4</v>
      </c>
      <c r="E140" s="40">
        <v>29.7</v>
      </c>
      <c r="F140" s="40">
        <v>32.6</v>
      </c>
      <c r="G140" s="40">
        <v>44.2</v>
      </c>
      <c r="H140" s="40">
        <v>55.3</v>
      </c>
      <c r="I140" s="40">
        <v>86.1</v>
      </c>
      <c r="J140" s="40">
        <v>98.5</v>
      </c>
      <c r="K140" s="40">
        <v>109.6</v>
      </c>
      <c r="L140" s="40">
        <v>141.4</v>
      </c>
      <c r="M140" s="40">
        <v>182.1</v>
      </c>
      <c r="N140" s="40">
        <v>291.4</v>
      </c>
      <c r="O140" s="41">
        <v>383</v>
      </c>
      <c r="P140" s="1"/>
      <c r="Q140" s="32">
        <f>C$14</f>
        <v>1000</v>
      </c>
      <c r="R140" s="39" t="s">
        <v>3246</v>
      </c>
      <c r="S140" s="40" t="s">
        <v>3247</v>
      </c>
      <c r="T140" s="40" t="s">
        <v>3248</v>
      </c>
      <c r="U140" s="40" t="s">
        <v>3249</v>
      </c>
      <c r="V140" s="40" t="s">
        <v>3250</v>
      </c>
      <c r="W140" s="40" t="s">
        <v>3251</v>
      </c>
      <c r="X140" s="40" t="s">
        <v>3252</v>
      </c>
      <c r="Y140" s="40" t="s">
        <v>3253</v>
      </c>
      <c r="Z140" s="40" t="s">
        <v>3254</v>
      </c>
      <c r="AA140" s="40" t="s">
        <v>3255</v>
      </c>
      <c r="AB140" s="40" t="s">
        <v>3256</v>
      </c>
      <c r="AC140" s="81" t="s">
        <v>3257</v>
      </c>
    </row>
    <row r="141" spans="2:29" ht="12.75">
      <c r="B141" s="1">
        <f t="shared" si="16"/>
        <v>6</v>
      </c>
      <c r="C141" s="32">
        <f>C$15</f>
        <v>1500</v>
      </c>
      <c r="D141" s="39">
        <v>28.2</v>
      </c>
      <c r="E141" s="40">
        <v>32.9</v>
      </c>
      <c r="F141" s="40">
        <v>39.2</v>
      </c>
      <c r="G141" s="40">
        <v>62.6</v>
      </c>
      <c r="H141" s="40">
        <v>62.5</v>
      </c>
      <c r="I141" s="40">
        <v>99.7</v>
      </c>
      <c r="J141" s="40">
        <v>110.1</v>
      </c>
      <c r="K141" s="40">
        <v>128.1</v>
      </c>
      <c r="L141" s="40">
        <v>142.2</v>
      </c>
      <c r="M141" s="40">
        <v>263.1</v>
      </c>
      <c r="N141" s="40">
        <v>427.2</v>
      </c>
      <c r="O141" s="41">
        <v>564.4</v>
      </c>
      <c r="P141" s="1"/>
      <c r="Q141" s="32">
        <f>C$15</f>
        <v>1500</v>
      </c>
      <c r="R141" s="39" t="s">
        <v>3258</v>
      </c>
      <c r="S141" s="40" t="s">
        <v>3259</v>
      </c>
      <c r="T141" s="40" t="s">
        <v>3260</v>
      </c>
      <c r="U141" s="40" t="s">
        <v>3261</v>
      </c>
      <c r="V141" s="40" t="s">
        <v>3262</v>
      </c>
      <c r="W141" s="40" t="s">
        <v>3263</v>
      </c>
      <c r="X141" s="40" t="s">
        <v>1911</v>
      </c>
      <c r="Y141" s="40" t="s">
        <v>3264</v>
      </c>
      <c r="Z141" s="40" t="s">
        <v>3265</v>
      </c>
      <c r="AA141" s="40" t="s">
        <v>3266</v>
      </c>
      <c r="AB141" s="40" t="s">
        <v>3267</v>
      </c>
      <c r="AC141" s="81" t="s">
        <v>3268</v>
      </c>
    </row>
    <row r="142" spans="2:29" ht="12.75">
      <c r="B142" s="1">
        <f t="shared" si="16"/>
        <v>7</v>
      </c>
      <c r="C142" s="32">
        <f>C$16</f>
        <v>2000</v>
      </c>
      <c r="D142" s="39">
        <v>29.1</v>
      </c>
      <c r="E142" s="40">
        <v>38.8</v>
      </c>
      <c r="F142" s="40">
        <v>45.1</v>
      </c>
      <c r="G142" s="40">
        <v>62.8</v>
      </c>
      <c r="H142" s="40">
        <v>87.7</v>
      </c>
      <c r="I142" s="40">
        <v>111.9</v>
      </c>
      <c r="J142" s="40">
        <v>123</v>
      </c>
      <c r="K142" s="40">
        <v>149.7</v>
      </c>
      <c r="L142" s="40">
        <v>183</v>
      </c>
      <c r="M142" s="40">
        <v>344.2</v>
      </c>
      <c r="N142" s="40">
        <v>562.9</v>
      </c>
      <c r="O142" s="41">
        <v>745.9</v>
      </c>
      <c r="P142" s="1"/>
      <c r="Q142" s="32">
        <f>C$16</f>
        <v>2000</v>
      </c>
      <c r="R142" s="39" t="s">
        <v>3269</v>
      </c>
      <c r="S142" s="40" t="s">
        <v>3270</v>
      </c>
      <c r="T142" s="40" t="s">
        <v>2410</v>
      </c>
      <c r="U142" s="40" t="s">
        <v>3271</v>
      </c>
      <c r="V142" s="40" t="s">
        <v>3272</v>
      </c>
      <c r="W142" s="40" t="s">
        <v>3273</v>
      </c>
      <c r="X142" s="40" t="s">
        <v>3274</v>
      </c>
      <c r="Y142" s="40" t="s">
        <v>3275</v>
      </c>
      <c r="Z142" s="40" t="s">
        <v>3276</v>
      </c>
      <c r="AA142" s="40" t="s">
        <v>3277</v>
      </c>
      <c r="AB142" s="40" t="s">
        <v>3278</v>
      </c>
      <c r="AC142" s="81" t="s">
        <v>3279</v>
      </c>
    </row>
    <row r="143" spans="2:29" ht="12.75">
      <c r="B143" s="1">
        <f t="shared" si="16"/>
        <v>8</v>
      </c>
      <c r="C143" s="32">
        <f>C$17</f>
        <v>2500</v>
      </c>
      <c r="D143" s="39">
        <v>31</v>
      </c>
      <c r="E143" s="40">
        <v>39.8</v>
      </c>
      <c r="F143" s="40">
        <v>50</v>
      </c>
      <c r="G143" s="40">
        <v>79.5</v>
      </c>
      <c r="H143" s="40">
        <v>92.6</v>
      </c>
      <c r="I143" s="40">
        <v>116.8</v>
      </c>
      <c r="J143" s="40">
        <v>132.3</v>
      </c>
      <c r="K143" s="40">
        <v>143.2</v>
      </c>
      <c r="L143" s="40">
        <v>223.7</v>
      </c>
      <c r="M143" s="40">
        <v>425.2</v>
      </c>
      <c r="N143" s="40">
        <v>698.6</v>
      </c>
      <c r="O143" s="41">
        <v>927.4</v>
      </c>
      <c r="P143" s="1"/>
      <c r="Q143" s="32">
        <f>C$17</f>
        <v>2500</v>
      </c>
      <c r="R143" s="39" t="s">
        <v>3280</v>
      </c>
      <c r="S143" s="40" t="s">
        <v>3281</v>
      </c>
      <c r="T143" s="40" t="s">
        <v>2045</v>
      </c>
      <c r="U143" s="40" t="s">
        <v>3282</v>
      </c>
      <c r="V143" s="40" t="s">
        <v>3283</v>
      </c>
      <c r="W143" s="40" t="s">
        <v>3284</v>
      </c>
      <c r="X143" s="40" t="s">
        <v>3285</v>
      </c>
      <c r="Y143" s="40" t="s">
        <v>3286</v>
      </c>
      <c r="Z143" s="40" t="s">
        <v>3287</v>
      </c>
      <c r="AA143" s="40" t="s">
        <v>3288</v>
      </c>
      <c r="AB143" s="40" t="s">
        <v>3289</v>
      </c>
      <c r="AC143" s="81" t="s">
        <v>3290</v>
      </c>
    </row>
    <row r="144" spans="2:29" ht="12.75">
      <c r="B144" s="1">
        <f t="shared" si="16"/>
        <v>9</v>
      </c>
      <c r="C144" s="32">
        <f>C$18</f>
        <v>3000</v>
      </c>
      <c r="D144" s="39">
        <v>33.3</v>
      </c>
      <c r="E144" s="40">
        <v>45.1</v>
      </c>
      <c r="F144" s="40">
        <v>55.2</v>
      </c>
      <c r="G144" s="40">
        <v>88</v>
      </c>
      <c r="H144" s="40">
        <v>93.9</v>
      </c>
      <c r="I144" s="40">
        <v>131.2</v>
      </c>
      <c r="J144" s="40">
        <v>152</v>
      </c>
      <c r="K144" s="40">
        <v>144.1</v>
      </c>
      <c r="L144" s="40">
        <v>264.5</v>
      </c>
      <c r="M144" s="40">
        <v>506.2</v>
      </c>
      <c r="N144" s="40">
        <v>834.3</v>
      </c>
      <c r="O144" s="41">
        <v>1108.9</v>
      </c>
      <c r="P144" s="1"/>
      <c r="Q144" s="32">
        <f>C$18</f>
        <v>3000</v>
      </c>
      <c r="R144" s="39" t="s">
        <v>3291</v>
      </c>
      <c r="S144" s="40" t="s">
        <v>3292</v>
      </c>
      <c r="T144" s="40" t="s">
        <v>3293</v>
      </c>
      <c r="U144" s="40" t="s">
        <v>3294</v>
      </c>
      <c r="V144" s="40" t="s">
        <v>3295</v>
      </c>
      <c r="W144" s="40" t="s">
        <v>3296</v>
      </c>
      <c r="X144" s="40" t="s">
        <v>3297</v>
      </c>
      <c r="Y144" s="40" t="s">
        <v>3298</v>
      </c>
      <c r="Z144" s="40" t="s">
        <v>3299</v>
      </c>
      <c r="AA144" s="40" t="s">
        <v>3300</v>
      </c>
      <c r="AB144" s="40" t="s">
        <v>3301</v>
      </c>
      <c r="AC144" s="81" t="s">
        <v>3302</v>
      </c>
    </row>
    <row r="145" spans="2:29" ht="12.75">
      <c r="B145" s="1">
        <f t="shared" si="16"/>
        <v>10</v>
      </c>
      <c r="C145" s="32">
        <f>C$19</f>
        <v>4000</v>
      </c>
      <c r="D145" s="39">
        <v>38.1</v>
      </c>
      <c r="E145" s="40">
        <v>52.7</v>
      </c>
      <c r="F145" s="40">
        <v>64.6</v>
      </c>
      <c r="G145" s="40">
        <v>101.4</v>
      </c>
      <c r="H145" s="40">
        <v>110.1</v>
      </c>
      <c r="I145" s="40">
        <v>146.1</v>
      </c>
      <c r="J145" s="40">
        <v>151.9</v>
      </c>
      <c r="K145" s="40">
        <v>169.3</v>
      </c>
      <c r="L145" s="40">
        <v>346</v>
      </c>
      <c r="M145" s="40">
        <v>668.3</v>
      </c>
      <c r="N145" s="40">
        <v>1105.8</v>
      </c>
      <c r="O145" s="41">
        <v>1471.8</v>
      </c>
      <c r="P145" s="1"/>
      <c r="Q145" s="32">
        <f>C$19</f>
        <v>4000</v>
      </c>
      <c r="R145" s="39" t="s">
        <v>3303</v>
      </c>
      <c r="S145" s="40" t="s">
        <v>3304</v>
      </c>
      <c r="T145" s="40" t="s">
        <v>2479</v>
      </c>
      <c r="U145" s="40" t="s">
        <v>3305</v>
      </c>
      <c r="V145" s="40" t="s">
        <v>3306</v>
      </c>
      <c r="W145" s="40" t="s">
        <v>3307</v>
      </c>
      <c r="X145" s="40" t="s">
        <v>3308</v>
      </c>
      <c r="Y145" s="40" t="s">
        <v>3309</v>
      </c>
      <c r="Z145" s="40" t="s">
        <v>3310</v>
      </c>
      <c r="AA145" s="40" t="s">
        <v>3311</v>
      </c>
      <c r="AB145" s="40" t="s">
        <v>3312</v>
      </c>
      <c r="AC145" s="81" t="s">
        <v>3313</v>
      </c>
    </row>
    <row r="146" spans="2:29" ht="12.75">
      <c r="B146" s="1">
        <f t="shared" si="16"/>
        <v>11</v>
      </c>
      <c r="C146" s="32">
        <f>C$20</f>
        <v>6000</v>
      </c>
      <c r="D146" s="39">
        <v>42.2</v>
      </c>
      <c r="E146" s="40">
        <v>60.4</v>
      </c>
      <c r="F146" s="40">
        <v>75.5</v>
      </c>
      <c r="G146" s="40">
        <v>113.5</v>
      </c>
      <c r="H146" s="40">
        <v>151.3</v>
      </c>
      <c r="I146" s="40">
        <v>173.9</v>
      </c>
      <c r="J146" s="40">
        <v>180.3</v>
      </c>
      <c r="K146" s="40">
        <v>244</v>
      </c>
      <c r="L146" s="40">
        <v>508.9</v>
      </c>
      <c r="M146" s="40">
        <v>992.5</v>
      </c>
      <c r="N146" s="40">
        <v>1648.7</v>
      </c>
      <c r="O146" s="41">
        <v>2197.7</v>
      </c>
      <c r="P146" s="1"/>
      <c r="Q146" s="32">
        <f>C$20</f>
        <v>6000</v>
      </c>
      <c r="R146" s="39" t="s">
        <v>3314</v>
      </c>
      <c r="S146" s="40" t="s">
        <v>3315</v>
      </c>
      <c r="T146" s="40" t="s">
        <v>3316</v>
      </c>
      <c r="U146" s="40" t="s">
        <v>3317</v>
      </c>
      <c r="V146" s="40" t="s">
        <v>3318</v>
      </c>
      <c r="W146" s="40" t="s">
        <v>3319</v>
      </c>
      <c r="X146" s="40" t="s">
        <v>3320</v>
      </c>
      <c r="Y146" s="40" t="s">
        <v>3321</v>
      </c>
      <c r="Z146" s="40" t="s">
        <v>3322</v>
      </c>
      <c r="AA146" s="40" t="s">
        <v>3323</v>
      </c>
      <c r="AB146" s="40" t="s">
        <v>3324</v>
      </c>
      <c r="AC146" s="81" t="s">
        <v>3325</v>
      </c>
    </row>
    <row r="147" spans="2:29" ht="13.5" thickBot="1">
      <c r="B147" s="1">
        <f t="shared" si="16"/>
        <v>12</v>
      </c>
      <c r="C147" s="42">
        <f>C$21</f>
        <v>10000</v>
      </c>
      <c r="D147" s="43">
        <v>50.3</v>
      </c>
      <c r="E147" s="44">
        <v>84.7</v>
      </c>
      <c r="F147" s="44">
        <v>101.4</v>
      </c>
      <c r="G147" s="44">
        <v>153.8</v>
      </c>
      <c r="H147" s="44">
        <v>155.9</v>
      </c>
      <c r="I147" s="44">
        <v>208.4</v>
      </c>
      <c r="J147" s="44">
        <v>237.9</v>
      </c>
      <c r="K147" s="44">
        <v>393.4</v>
      </c>
      <c r="L147" s="44">
        <v>834.9</v>
      </c>
      <c r="M147" s="44">
        <v>1640.8</v>
      </c>
      <c r="N147" s="44">
        <v>2734.4</v>
      </c>
      <c r="O147" s="45">
        <v>3649.5</v>
      </c>
      <c r="P147" s="1"/>
      <c r="Q147" s="42">
        <f>C$21</f>
        <v>10000</v>
      </c>
      <c r="R147" s="43" t="s">
        <v>3326</v>
      </c>
      <c r="S147" s="44" t="s">
        <v>3327</v>
      </c>
      <c r="T147" s="44" t="s">
        <v>3328</v>
      </c>
      <c r="U147" s="44" t="s">
        <v>3329</v>
      </c>
      <c r="V147" s="44" t="s">
        <v>3330</v>
      </c>
      <c r="W147" s="44" t="s">
        <v>3331</v>
      </c>
      <c r="X147" s="44" t="s">
        <v>3332</v>
      </c>
      <c r="Y147" s="44" t="s">
        <v>3333</v>
      </c>
      <c r="Z147" s="44" t="s">
        <v>3334</v>
      </c>
      <c r="AA147" s="44" t="s">
        <v>3335</v>
      </c>
      <c r="AB147" s="44" t="s">
        <v>3336</v>
      </c>
      <c r="AC147" s="82" t="s">
        <v>3337</v>
      </c>
    </row>
    <row r="148" spans="3:29" ht="3" customHeight="1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3:29" ht="13.5" thickBot="1">
      <c r="C149" s="23" t="s">
        <v>2001</v>
      </c>
      <c r="D149" s="1"/>
      <c r="E149" s="1"/>
      <c r="F149" s="1"/>
      <c r="G149" s="1"/>
      <c r="H149" s="1"/>
      <c r="J149" s="1"/>
      <c r="L149" s="1"/>
      <c r="M149" s="78"/>
      <c r="N149" s="78"/>
      <c r="O149" s="79" t="s">
        <v>2002</v>
      </c>
      <c r="P149" s="1"/>
      <c r="Q149" s="23" t="s">
        <v>2003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 thickBot="1">
      <c r="C150" s="26" t="s">
        <v>1508</v>
      </c>
      <c r="D150" s="30">
        <f>D$9</f>
        <v>10</v>
      </c>
      <c r="E150" s="30">
        <f aca="true" t="shared" si="17" ref="E150:O150">E$9</f>
        <v>50</v>
      </c>
      <c r="F150" s="30">
        <f t="shared" si="17"/>
        <v>100</v>
      </c>
      <c r="G150" s="30">
        <f t="shared" si="17"/>
        <v>500</v>
      </c>
      <c r="H150" s="30">
        <f t="shared" si="17"/>
        <v>1000</v>
      </c>
      <c r="I150" s="30">
        <f t="shared" si="17"/>
        <v>5000</v>
      </c>
      <c r="J150" s="30">
        <f t="shared" si="17"/>
        <v>10000</v>
      </c>
      <c r="K150" s="30">
        <f t="shared" si="17"/>
        <v>20000</v>
      </c>
      <c r="L150" s="30">
        <f t="shared" si="17"/>
        <v>50000</v>
      </c>
      <c r="M150" s="30">
        <f t="shared" si="17"/>
        <v>100000</v>
      </c>
      <c r="N150" s="30">
        <f t="shared" si="17"/>
        <v>200000</v>
      </c>
      <c r="O150" s="31">
        <f t="shared" si="17"/>
        <v>500000</v>
      </c>
      <c r="P150" s="1"/>
      <c r="Q150" s="26" t="s">
        <v>1508</v>
      </c>
      <c r="R150" s="30">
        <f>D$9</f>
        <v>10</v>
      </c>
      <c r="S150" s="30">
        <f>E$9</f>
        <v>50</v>
      </c>
      <c r="T150" s="30">
        <f>F$9</f>
        <v>100</v>
      </c>
      <c r="U150" s="30">
        <f>G$9</f>
        <v>500</v>
      </c>
      <c r="V150" s="30">
        <f>H$9</f>
        <v>1000</v>
      </c>
      <c r="W150" s="30">
        <f>I$9</f>
        <v>5000</v>
      </c>
      <c r="X150" s="30">
        <f>J$9</f>
        <v>10000</v>
      </c>
      <c r="Y150" s="30">
        <f>K$9</f>
        <v>20000</v>
      </c>
      <c r="Z150" s="30">
        <f>L$9</f>
        <v>50000</v>
      </c>
      <c r="AA150" s="30">
        <f>M$9</f>
        <v>100000</v>
      </c>
      <c r="AB150" s="30">
        <f>N$9</f>
        <v>200000</v>
      </c>
      <c r="AC150" s="31">
        <f>O$9</f>
        <v>500000</v>
      </c>
    </row>
    <row r="151" spans="2:29" ht="12.75">
      <c r="B151" s="1">
        <v>1</v>
      </c>
      <c r="C151" s="32">
        <f>C$10</f>
        <v>10</v>
      </c>
      <c r="D151" s="58">
        <v>50</v>
      </c>
      <c r="E151" s="59">
        <v>50</v>
      </c>
      <c r="F151" s="59">
        <v>50</v>
      </c>
      <c r="G151" s="59">
        <v>50.1</v>
      </c>
      <c r="H151" s="59">
        <v>50.1</v>
      </c>
      <c r="I151" s="59">
        <v>50.1</v>
      </c>
      <c r="J151" s="59">
        <v>50.1</v>
      </c>
      <c r="K151" s="59">
        <v>50.1</v>
      </c>
      <c r="L151" s="59">
        <v>50.1</v>
      </c>
      <c r="M151" s="59">
        <v>50.1</v>
      </c>
      <c r="N151" s="59">
        <v>50.1</v>
      </c>
      <c r="O151" s="60">
        <v>50</v>
      </c>
      <c r="P151" s="1"/>
      <c r="Q151" s="32">
        <f>C$10</f>
        <v>10</v>
      </c>
      <c r="R151" s="36" t="s">
        <v>1907</v>
      </c>
      <c r="S151" s="37" t="s">
        <v>1889</v>
      </c>
      <c r="T151" s="37" t="s">
        <v>3227</v>
      </c>
      <c r="U151" s="37" t="s">
        <v>1874</v>
      </c>
      <c r="V151" s="37" t="s">
        <v>1874</v>
      </c>
      <c r="W151" s="37" t="s">
        <v>1874</v>
      </c>
      <c r="X151" s="37" t="s">
        <v>1875</v>
      </c>
      <c r="Y151" s="37" t="s">
        <v>2004</v>
      </c>
      <c r="Z151" s="37" t="s">
        <v>2005</v>
      </c>
      <c r="AA151" s="37" t="s">
        <v>2006</v>
      </c>
      <c r="AB151" s="37" t="s">
        <v>2007</v>
      </c>
      <c r="AC151" s="38" t="s">
        <v>2008</v>
      </c>
    </row>
    <row r="152" spans="2:29" ht="12.75">
      <c r="B152" s="1">
        <f>B151+1</f>
        <v>2</v>
      </c>
      <c r="C152" s="32">
        <f>C$11</f>
        <v>50</v>
      </c>
      <c r="D152" s="64">
        <v>50</v>
      </c>
      <c r="E152" s="65">
        <v>50.1</v>
      </c>
      <c r="F152" s="65">
        <v>50.4</v>
      </c>
      <c r="G152" s="65">
        <v>50.5</v>
      </c>
      <c r="H152" s="65">
        <v>50.5</v>
      </c>
      <c r="I152" s="65">
        <v>50.7</v>
      </c>
      <c r="J152" s="65">
        <v>50.4</v>
      </c>
      <c r="K152" s="65">
        <v>50.8</v>
      </c>
      <c r="L152" s="65">
        <v>52</v>
      </c>
      <c r="M152" s="65">
        <v>52.1</v>
      </c>
      <c r="N152" s="65">
        <v>52.3</v>
      </c>
      <c r="O152" s="66">
        <v>51.4</v>
      </c>
      <c r="P152" s="1"/>
      <c r="Q152" s="32">
        <f>C$11</f>
        <v>50</v>
      </c>
      <c r="R152" s="39" t="s">
        <v>3228</v>
      </c>
      <c r="S152" s="40" t="s">
        <v>3229</v>
      </c>
      <c r="T152" s="40" t="s">
        <v>3230</v>
      </c>
      <c r="U152" s="40" t="s">
        <v>3231</v>
      </c>
      <c r="V152" s="40" t="s">
        <v>3231</v>
      </c>
      <c r="W152" s="40" t="s">
        <v>1875</v>
      </c>
      <c r="X152" s="40" t="s">
        <v>2009</v>
      </c>
      <c r="Y152" s="40" t="s">
        <v>1899</v>
      </c>
      <c r="Z152" s="40" t="s">
        <v>1877</v>
      </c>
      <c r="AA152" s="40" t="s">
        <v>1885</v>
      </c>
      <c r="AB152" s="40" t="s">
        <v>1892</v>
      </c>
      <c r="AC152" s="41" t="s">
        <v>2010</v>
      </c>
    </row>
    <row r="153" spans="2:29" ht="12.75">
      <c r="B153" s="1">
        <f aca="true" t="shared" si="18" ref="B153:B162">B152+1</f>
        <v>3</v>
      </c>
      <c r="C153" s="32">
        <f>C$12</f>
        <v>100</v>
      </c>
      <c r="D153" s="64">
        <v>50</v>
      </c>
      <c r="E153" s="65">
        <v>50.1</v>
      </c>
      <c r="F153" s="65">
        <v>50.7</v>
      </c>
      <c r="G153" s="65">
        <v>50.7</v>
      </c>
      <c r="H153" s="65">
        <v>50.7</v>
      </c>
      <c r="I153" s="65">
        <v>51.9</v>
      </c>
      <c r="J153" s="65">
        <v>51.9</v>
      </c>
      <c r="K153" s="65">
        <v>52.9</v>
      </c>
      <c r="L153" s="65">
        <v>56.1</v>
      </c>
      <c r="M153" s="65">
        <v>59.1</v>
      </c>
      <c r="N153" s="65">
        <v>59.6</v>
      </c>
      <c r="O153" s="66">
        <v>59.4</v>
      </c>
      <c r="P153" s="1"/>
      <c r="Q153" s="32">
        <f>C$12</f>
        <v>100</v>
      </c>
      <c r="R153" s="39" t="s">
        <v>3232</v>
      </c>
      <c r="S153" s="40" t="s">
        <v>3233</v>
      </c>
      <c r="T153" s="40" t="s">
        <v>3234</v>
      </c>
      <c r="U153" s="40" t="s">
        <v>2412</v>
      </c>
      <c r="V153" s="40" t="s">
        <v>3235</v>
      </c>
      <c r="W153" s="40" t="s">
        <v>1883</v>
      </c>
      <c r="X153" s="40" t="s">
        <v>2009</v>
      </c>
      <c r="Y153" s="40" t="s">
        <v>1884</v>
      </c>
      <c r="Z153" s="40" t="s">
        <v>1877</v>
      </c>
      <c r="AA153" s="40" t="s">
        <v>1877</v>
      </c>
      <c r="AB153" s="40" t="s">
        <v>1877</v>
      </c>
      <c r="AC153" s="41" t="s">
        <v>2006</v>
      </c>
    </row>
    <row r="154" spans="2:29" ht="12.75">
      <c r="B154" s="1">
        <f t="shared" si="18"/>
        <v>4</v>
      </c>
      <c r="C154" s="32">
        <f>C$13</f>
        <v>500</v>
      </c>
      <c r="D154" s="64">
        <v>50.1</v>
      </c>
      <c r="E154" s="65">
        <v>50.4</v>
      </c>
      <c r="F154" s="65">
        <v>51.9</v>
      </c>
      <c r="G154" s="65">
        <v>54.6</v>
      </c>
      <c r="H154" s="65">
        <v>55.4</v>
      </c>
      <c r="I154" s="65">
        <v>66.5</v>
      </c>
      <c r="J154" s="65">
        <v>67.6</v>
      </c>
      <c r="K154" s="65">
        <v>74.5</v>
      </c>
      <c r="L154" s="65">
        <v>85</v>
      </c>
      <c r="M154" s="65">
        <v>80.6</v>
      </c>
      <c r="N154" s="65">
        <v>75.8</v>
      </c>
      <c r="O154" s="66">
        <v>74.3</v>
      </c>
      <c r="P154" s="1"/>
      <c r="Q154" s="32">
        <f>C$13</f>
        <v>500</v>
      </c>
      <c r="R154" s="39" t="s">
        <v>3236</v>
      </c>
      <c r="S154" s="40" t="s">
        <v>3237</v>
      </c>
      <c r="T154" s="40" t="s">
        <v>2445</v>
      </c>
      <c r="U154" s="40" t="s">
        <v>1897</v>
      </c>
      <c r="V154" s="40" t="s">
        <v>3238</v>
      </c>
      <c r="W154" s="40" t="s">
        <v>3239</v>
      </c>
      <c r="X154" s="40" t="s">
        <v>3338</v>
      </c>
      <c r="Y154" s="40" t="s">
        <v>3339</v>
      </c>
      <c r="Z154" s="40" t="s">
        <v>3340</v>
      </c>
      <c r="AA154" s="40" t="s">
        <v>3341</v>
      </c>
      <c r="AB154" s="40" t="s">
        <v>3342</v>
      </c>
      <c r="AC154" s="41" t="s">
        <v>3343</v>
      </c>
    </row>
    <row r="155" spans="2:29" ht="12.75">
      <c r="B155" s="1">
        <f t="shared" si="18"/>
        <v>5</v>
      </c>
      <c r="C155" s="32">
        <f>C$14</f>
        <v>1000</v>
      </c>
      <c r="D155" s="64">
        <v>50.2</v>
      </c>
      <c r="E155" s="65">
        <v>50.8</v>
      </c>
      <c r="F155" s="65">
        <v>53</v>
      </c>
      <c r="G155" s="65">
        <v>57.6</v>
      </c>
      <c r="H155" s="65">
        <v>60.2</v>
      </c>
      <c r="I155" s="65">
        <v>77.7</v>
      </c>
      <c r="J155" s="65">
        <v>78.8</v>
      </c>
      <c r="K155" s="65">
        <v>75.9</v>
      </c>
      <c r="L155" s="65">
        <v>76.5</v>
      </c>
      <c r="M155" s="65">
        <v>72.3</v>
      </c>
      <c r="N155" s="65">
        <v>66.6</v>
      </c>
      <c r="O155" s="66">
        <v>62.5</v>
      </c>
      <c r="P155" s="1"/>
      <c r="Q155" s="32">
        <f>C$14</f>
        <v>1000</v>
      </c>
      <c r="R155" s="39" t="s">
        <v>3246</v>
      </c>
      <c r="S155" s="40" t="s">
        <v>3247</v>
      </c>
      <c r="T155" s="40" t="s">
        <v>3248</v>
      </c>
      <c r="U155" s="40" t="s">
        <v>3249</v>
      </c>
      <c r="V155" s="40" t="s">
        <v>3250</v>
      </c>
      <c r="W155" s="40" t="s">
        <v>3338</v>
      </c>
      <c r="X155" s="40" t="s">
        <v>3344</v>
      </c>
      <c r="Y155" s="40" t="s">
        <v>3345</v>
      </c>
      <c r="Z155" s="40" t="s">
        <v>3346</v>
      </c>
      <c r="AA155" s="40" t="s">
        <v>3347</v>
      </c>
      <c r="AB155" s="40" t="s">
        <v>3348</v>
      </c>
      <c r="AC155" s="41" t="s">
        <v>3349</v>
      </c>
    </row>
    <row r="156" spans="2:29" ht="12.75">
      <c r="B156" s="1">
        <f t="shared" si="18"/>
        <v>6</v>
      </c>
      <c r="C156" s="32">
        <f>C$15</f>
        <v>1500</v>
      </c>
      <c r="D156" s="64">
        <v>50.1</v>
      </c>
      <c r="E156" s="65">
        <v>51</v>
      </c>
      <c r="F156" s="65">
        <v>54.3</v>
      </c>
      <c r="G156" s="65">
        <v>62.3</v>
      </c>
      <c r="H156" s="65">
        <v>62.3</v>
      </c>
      <c r="I156" s="65">
        <v>76.1</v>
      </c>
      <c r="J156" s="65">
        <v>79.2</v>
      </c>
      <c r="K156" s="65">
        <v>68</v>
      </c>
      <c r="L156" s="65">
        <v>69.7</v>
      </c>
      <c r="M156" s="65">
        <v>69.8</v>
      </c>
      <c r="N156" s="65">
        <v>65.7</v>
      </c>
      <c r="O156" s="66">
        <v>61.4</v>
      </c>
      <c r="P156" s="1"/>
      <c r="Q156" s="32">
        <f>C$15</f>
        <v>1500</v>
      </c>
      <c r="R156" s="39" t="s">
        <v>3258</v>
      </c>
      <c r="S156" s="40" t="s">
        <v>3350</v>
      </c>
      <c r="T156" s="40" t="s">
        <v>3260</v>
      </c>
      <c r="U156" s="40" t="s">
        <v>3261</v>
      </c>
      <c r="V156" s="40" t="s">
        <v>3262</v>
      </c>
      <c r="W156" s="40" t="s">
        <v>3351</v>
      </c>
      <c r="X156" s="40" t="s">
        <v>2017</v>
      </c>
      <c r="Y156" s="40" t="s">
        <v>3352</v>
      </c>
      <c r="Z156" s="40" t="s">
        <v>3353</v>
      </c>
      <c r="AA156" s="40" t="s">
        <v>3354</v>
      </c>
      <c r="AB156" s="40" t="s">
        <v>3355</v>
      </c>
      <c r="AC156" s="41" t="s">
        <v>3356</v>
      </c>
    </row>
    <row r="157" spans="2:29" ht="12.75">
      <c r="B157" s="1">
        <f t="shared" si="18"/>
        <v>7</v>
      </c>
      <c r="C157" s="32">
        <f>C$16</f>
        <v>2000</v>
      </c>
      <c r="D157" s="64">
        <v>50.4</v>
      </c>
      <c r="E157" s="65">
        <v>51.5</v>
      </c>
      <c r="F157" s="65">
        <v>55.8</v>
      </c>
      <c r="G157" s="65">
        <v>58.8</v>
      </c>
      <c r="H157" s="65">
        <v>71.4</v>
      </c>
      <c r="I157" s="65">
        <v>80.3</v>
      </c>
      <c r="J157" s="65">
        <v>76.9</v>
      </c>
      <c r="K157" s="65">
        <v>67</v>
      </c>
      <c r="L157" s="65">
        <v>68.4</v>
      </c>
      <c r="M157" s="65">
        <v>68.2</v>
      </c>
      <c r="N157" s="65">
        <v>63.9</v>
      </c>
      <c r="O157" s="66">
        <v>62.4</v>
      </c>
      <c r="P157" s="1"/>
      <c r="Q157" s="32">
        <f>C$16</f>
        <v>2000</v>
      </c>
      <c r="R157" s="39" t="s">
        <v>3269</v>
      </c>
      <c r="S157" s="40" t="s">
        <v>3357</v>
      </c>
      <c r="T157" s="40" t="s">
        <v>3293</v>
      </c>
      <c r="U157" s="40" t="s">
        <v>3358</v>
      </c>
      <c r="V157" s="40" t="s">
        <v>3359</v>
      </c>
      <c r="W157" s="40" t="s">
        <v>3360</v>
      </c>
      <c r="X157" s="40" t="s">
        <v>3361</v>
      </c>
      <c r="Y157" s="40" t="s">
        <v>3362</v>
      </c>
      <c r="Z157" s="40" t="s">
        <v>3363</v>
      </c>
      <c r="AA157" s="40" t="s">
        <v>3364</v>
      </c>
      <c r="AB157" s="40" t="s">
        <v>3365</v>
      </c>
      <c r="AC157" s="41" t="s">
        <v>3366</v>
      </c>
    </row>
    <row r="158" spans="2:29" ht="12.75">
      <c r="B158" s="1">
        <f t="shared" si="18"/>
        <v>8</v>
      </c>
      <c r="C158" s="32">
        <f>C$17</f>
        <v>2500</v>
      </c>
      <c r="D158" s="64">
        <v>50.8</v>
      </c>
      <c r="E158" s="65">
        <v>51.9</v>
      </c>
      <c r="F158" s="65">
        <v>55.6</v>
      </c>
      <c r="G158" s="65">
        <v>63.1</v>
      </c>
      <c r="H158" s="65">
        <v>73.6</v>
      </c>
      <c r="I158" s="65">
        <v>70.3</v>
      </c>
      <c r="J158" s="65">
        <v>68.4</v>
      </c>
      <c r="K158" s="65">
        <v>70</v>
      </c>
      <c r="L158" s="65">
        <v>65.8</v>
      </c>
      <c r="M158" s="65">
        <v>65.8</v>
      </c>
      <c r="N158" s="65">
        <v>65</v>
      </c>
      <c r="O158" s="66">
        <v>63.4</v>
      </c>
      <c r="P158" s="1"/>
      <c r="Q158" s="32">
        <f>C$17</f>
        <v>2500</v>
      </c>
      <c r="R158" s="39" t="s">
        <v>3280</v>
      </c>
      <c r="S158" s="40" t="s">
        <v>3367</v>
      </c>
      <c r="T158" s="40" t="s">
        <v>2045</v>
      </c>
      <c r="U158" s="40" t="s">
        <v>3368</v>
      </c>
      <c r="V158" s="40" t="s">
        <v>3369</v>
      </c>
      <c r="W158" s="40" t="s">
        <v>3370</v>
      </c>
      <c r="X158" s="40" t="s">
        <v>3371</v>
      </c>
      <c r="Y158" s="40" t="s">
        <v>3372</v>
      </c>
      <c r="Z158" s="40" t="s">
        <v>3373</v>
      </c>
      <c r="AA158" s="40" t="s">
        <v>3374</v>
      </c>
      <c r="AB158" s="40" t="s">
        <v>3375</v>
      </c>
      <c r="AC158" s="41" t="s">
        <v>3376</v>
      </c>
    </row>
    <row r="159" spans="2:29" ht="12.75">
      <c r="B159" s="1">
        <f t="shared" si="18"/>
        <v>9</v>
      </c>
      <c r="C159" s="32">
        <f>C$18</f>
        <v>3000</v>
      </c>
      <c r="D159" s="64">
        <v>50.8</v>
      </c>
      <c r="E159" s="65">
        <v>52.1</v>
      </c>
      <c r="F159" s="65">
        <v>56.6</v>
      </c>
      <c r="G159" s="65">
        <v>64.8</v>
      </c>
      <c r="H159" s="65">
        <v>76.1</v>
      </c>
      <c r="I159" s="65">
        <v>72.1</v>
      </c>
      <c r="J159" s="65">
        <v>70</v>
      </c>
      <c r="K159" s="65">
        <v>67.2</v>
      </c>
      <c r="L159" s="65">
        <v>67.2</v>
      </c>
      <c r="M159" s="65">
        <v>66.9</v>
      </c>
      <c r="N159" s="65">
        <v>66</v>
      </c>
      <c r="O159" s="66">
        <v>64.3</v>
      </c>
      <c r="P159" s="1"/>
      <c r="Q159" s="32">
        <f>C$18</f>
        <v>3000</v>
      </c>
      <c r="R159" s="39" t="s">
        <v>3377</v>
      </c>
      <c r="S159" s="40" t="s">
        <v>3292</v>
      </c>
      <c r="T159" s="40" t="s">
        <v>3293</v>
      </c>
      <c r="U159" s="40" t="s">
        <v>3378</v>
      </c>
      <c r="V159" s="40" t="s">
        <v>3018</v>
      </c>
      <c r="W159" s="40" t="s">
        <v>3379</v>
      </c>
      <c r="X159" s="40" t="s">
        <v>3380</v>
      </c>
      <c r="Y159" s="40" t="s">
        <v>3381</v>
      </c>
      <c r="Z159" s="40" t="s">
        <v>3382</v>
      </c>
      <c r="AA159" s="40" t="s">
        <v>3383</v>
      </c>
      <c r="AB159" s="40" t="s">
        <v>3384</v>
      </c>
      <c r="AC159" s="41" t="s">
        <v>3385</v>
      </c>
    </row>
    <row r="160" spans="2:29" ht="12.75">
      <c r="B160" s="1">
        <f t="shared" si="18"/>
        <v>10</v>
      </c>
      <c r="C160" s="32">
        <f>C$19</f>
        <v>4000</v>
      </c>
      <c r="D160" s="64">
        <v>51.1</v>
      </c>
      <c r="E160" s="65">
        <v>54.3</v>
      </c>
      <c r="F160" s="65">
        <v>58.4</v>
      </c>
      <c r="G160" s="65">
        <v>77.9</v>
      </c>
      <c r="H160" s="65">
        <v>80.1</v>
      </c>
      <c r="I160" s="65">
        <v>76.4</v>
      </c>
      <c r="J160" s="65">
        <v>73.9</v>
      </c>
      <c r="K160" s="65">
        <v>69.5</v>
      </c>
      <c r="L160" s="65">
        <v>69.4</v>
      </c>
      <c r="M160" s="65">
        <v>69</v>
      </c>
      <c r="N160" s="65">
        <v>67.9</v>
      </c>
      <c r="O160" s="66">
        <v>65.9</v>
      </c>
      <c r="P160" s="1"/>
      <c r="Q160" s="32">
        <f>C$19</f>
        <v>4000</v>
      </c>
      <c r="R160" s="39" t="s">
        <v>3303</v>
      </c>
      <c r="S160" s="40" t="s">
        <v>3304</v>
      </c>
      <c r="T160" s="40" t="s">
        <v>2557</v>
      </c>
      <c r="U160" s="40" t="s">
        <v>3386</v>
      </c>
      <c r="V160" s="40" t="s">
        <v>3387</v>
      </c>
      <c r="W160" s="40" t="s">
        <v>3388</v>
      </c>
      <c r="X160" s="40" t="s">
        <v>3389</v>
      </c>
      <c r="Y160" s="40" t="s">
        <v>3390</v>
      </c>
      <c r="Z160" s="40" t="s">
        <v>3391</v>
      </c>
      <c r="AA160" s="40" t="s">
        <v>3392</v>
      </c>
      <c r="AB160" s="40" t="s">
        <v>3393</v>
      </c>
      <c r="AC160" s="41" t="s">
        <v>3394</v>
      </c>
    </row>
    <row r="161" spans="2:29" ht="12.75">
      <c r="B161" s="1">
        <f t="shared" si="18"/>
        <v>11</v>
      </c>
      <c r="C161" s="32">
        <f>C$20</f>
        <v>6000</v>
      </c>
      <c r="D161" s="64">
        <v>50.7</v>
      </c>
      <c r="E161" s="65">
        <v>53.8</v>
      </c>
      <c r="F161" s="65">
        <v>61</v>
      </c>
      <c r="G161" s="65">
        <v>83.1</v>
      </c>
      <c r="H161" s="65">
        <v>84.6</v>
      </c>
      <c r="I161" s="65">
        <v>76.6</v>
      </c>
      <c r="J161" s="65">
        <v>77.6</v>
      </c>
      <c r="K161" s="65">
        <v>72.8</v>
      </c>
      <c r="L161" s="65">
        <v>72.3</v>
      </c>
      <c r="M161" s="65">
        <v>71.9</v>
      </c>
      <c r="N161" s="65">
        <v>70.3</v>
      </c>
      <c r="O161" s="66">
        <v>67.9</v>
      </c>
      <c r="P161" s="1"/>
      <c r="Q161" s="32">
        <f>C$20</f>
        <v>6000</v>
      </c>
      <c r="R161" s="39" t="s">
        <v>3314</v>
      </c>
      <c r="S161" s="40" t="s">
        <v>3395</v>
      </c>
      <c r="T161" s="40" t="s">
        <v>3396</v>
      </c>
      <c r="U161" s="40" t="s">
        <v>3397</v>
      </c>
      <c r="V161" s="40" t="s">
        <v>2067</v>
      </c>
      <c r="W161" s="40" t="s">
        <v>3398</v>
      </c>
      <c r="X161" s="40" t="s">
        <v>3399</v>
      </c>
      <c r="Y161" s="40" t="s">
        <v>3400</v>
      </c>
      <c r="Z161" s="40" t="s">
        <v>3401</v>
      </c>
      <c r="AA161" s="40" t="s">
        <v>3402</v>
      </c>
      <c r="AB161" s="40" t="s">
        <v>3403</v>
      </c>
      <c r="AC161" s="41" t="s">
        <v>3404</v>
      </c>
    </row>
    <row r="162" spans="2:29" ht="13.5" thickBot="1">
      <c r="B162" s="1">
        <f t="shared" si="18"/>
        <v>12</v>
      </c>
      <c r="C162" s="42">
        <f>C$21</f>
        <v>10000</v>
      </c>
      <c r="D162" s="70">
        <v>50.7</v>
      </c>
      <c r="E162" s="71">
        <v>58.5</v>
      </c>
      <c r="F162" s="71">
        <v>70.9</v>
      </c>
      <c r="G162" s="71">
        <v>72.8</v>
      </c>
      <c r="H162" s="71">
        <v>74.1</v>
      </c>
      <c r="I162" s="71">
        <v>77</v>
      </c>
      <c r="J162" s="71">
        <v>77.9</v>
      </c>
      <c r="K162" s="71">
        <v>76.9</v>
      </c>
      <c r="L162" s="71">
        <v>76</v>
      </c>
      <c r="M162" s="71">
        <v>75.5</v>
      </c>
      <c r="N162" s="71">
        <v>73.5</v>
      </c>
      <c r="O162" s="72">
        <v>70.7</v>
      </c>
      <c r="P162" s="1"/>
      <c r="Q162" s="42">
        <f>C$21</f>
        <v>10000</v>
      </c>
      <c r="R162" s="43" t="s">
        <v>3326</v>
      </c>
      <c r="S162" s="44" t="s">
        <v>3405</v>
      </c>
      <c r="T162" s="44" t="s">
        <v>3406</v>
      </c>
      <c r="U162" s="44" t="s">
        <v>3407</v>
      </c>
      <c r="V162" s="44" t="s">
        <v>3408</v>
      </c>
      <c r="W162" s="44" t="s">
        <v>3409</v>
      </c>
      <c r="X162" s="44" t="s">
        <v>3410</v>
      </c>
      <c r="Y162" s="44" t="s">
        <v>3411</v>
      </c>
      <c r="Z162" s="44" t="s">
        <v>3412</v>
      </c>
      <c r="AA162" s="44" t="s">
        <v>3413</v>
      </c>
      <c r="AB162" s="44" t="s">
        <v>3414</v>
      </c>
      <c r="AC162" s="45" t="s">
        <v>3415</v>
      </c>
    </row>
    <row r="163" spans="3:16" ht="9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"/>
    </row>
    <row r="164" spans="3:29" ht="12.75">
      <c r="C164" s="21" t="s">
        <v>2098</v>
      </c>
      <c r="D164" s="19"/>
      <c r="E164" s="19"/>
      <c r="F164" s="19"/>
      <c r="G164" s="19"/>
      <c r="H164" s="19"/>
      <c r="I164" s="19"/>
      <c r="J164" s="20"/>
      <c r="K164" s="19"/>
      <c r="L164" s="19"/>
      <c r="M164" s="19"/>
      <c r="N164" s="19"/>
      <c r="O164" s="19"/>
      <c r="P164" s="1"/>
      <c r="Q164" s="21" t="s">
        <v>2099</v>
      </c>
      <c r="R164" s="19"/>
      <c r="S164" s="19"/>
      <c r="T164" s="19"/>
      <c r="U164" s="19"/>
      <c r="V164" s="19"/>
      <c r="W164" s="19"/>
      <c r="X164" s="20"/>
      <c r="Y164" s="19"/>
      <c r="Z164" s="19"/>
      <c r="AA164" s="19"/>
      <c r="AB164" s="19"/>
      <c r="AC164" s="19"/>
    </row>
    <row r="165" spans="3:29" ht="13.5" thickBot="1">
      <c r="C165" s="23" t="s">
        <v>2100</v>
      </c>
      <c r="D165" s="1"/>
      <c r="E165" s="1"/>
      <c r="F165" s="1"/>
      <c r="G165" s="1"/>
      <c r="H165" s="46" t="s">
        <v>2101</v>
      </c>
      <c r="I165" s="47"/>
      <c r="J165" s="48" t="s">
        <v>2102</v>
      </c>
      <c r="K165" s="48"/>
      <c r="L165" s="49" t="s">
        <v>2103</v>
      </c>
      <c r="M165" s="47"/>
      <c r="N165" s="50" t="s">
        <v>2104</v>
      </c>
      <c r="O165" s="50"/>
      <c r="P165" s="1"/>
      <c r="Q165" s="23" t="s">
        <v>2105</v>
      </c>
      <c r="R165" s="1"/>
      <c r="S165" s="1"/>
      <c r="T165" s="1"/>
      <c r="U165" s="1"/>
      <c r="V165" s="83"/>
      <c r="W165" s="83"/>
      <c r="X165" s="83"/>
      <c r="Y165" s="83"/>
      <c r="Z165" s="83"/>
      <c r="AA165" s="83"/>
      <c r="AB165" s="83"/>
      <c r="AC165" s="83"/>
    </row>
    <row r="166" spans="3:29" ht="13.5" thickBot="1">
      <c r="C166" s="26" t="s">
        <v>1508</v>
      </c>
      <c r="D166" s="30">
        <f>D$9</f>
        <v>10</v>
      </c>
      <c r="E166" s="30">
        <f aca="true" t="shared" si="19" ref="E166:O166">E$9</f>
        <v>50</v>
      </c>
      <c r="F166" s="30">
        <f t="shared" si="19"/>
        <v>100</v>
      </c>
      <c r="G166" s="30">
        <f t="shared" si="19"/>
        <v>500</v>
      </c>
      <c r="H166" s="30">
        <f t="shared" si="19"/>
        <v>1000</v>
      </c>
      <c r="I166" s="30">
        <f t="shared" si="19"/>
        <v>5000</v>
      </c>
      <c r="J166" s="30">
        <f t="shared" si="19"/>
        <v>10000</v>
      </c>
      <c r="K166" s="30">
        <f t="shared" si="19"/>
        <v>20000</v>
      </c>
      <c r="L166" s="30">
        <f t="shared" si="19"/>
        <v>50000</v>
      </c>
      <c r="M166" s="30">
        <f t="shared" si="19"/>
        <v>100000</v>
      </c>
      <c r="N166" s="30">
        <f t="shared" si="19"/>
        <v>200000</v>
      </c>
      <c r="O166" s="31">
        <f t="shared" si="19"/>
        <v>500000</v>
      </c>
      <c r="P166" s="1"/>
      <c r="Q166" s="26" t="s">
        <v>1508</v>
      </c>
      <c r="R166" s="30">
        <f>R$9</f>
        <v>10</v>
      </c>
      <c r="S166" s="30">
        <f aca="true" t="shared" si="20" ref="S166:AC166">S$9</f>
        <v>50</v>
      </c>
      <c r="T166" s="30">
        <f t="shared" si="20"/>
        <v>100</v>
      </c>
      <c r="U166" s="30">
        <f t="shared" si="20"/>
        <v>500</v>
      </c>
      <c r="V166" s="30">
        <f t="shared" si="20"/>
        <v>1000</v>
      </c>
      <c r="W166" s="30">
        <f t="shared" si="20"/>
        <v>5000</v>
      </c>
      <c r="X166" s="30">
        <f t="shared" si="20"/>
        <v>10000</v>
      </c>
      <c r="Y166" s="30">
        <f t="shared" si="20"/>
        <v>20000</v>
      </c>
      <c r="Z166" s="30">
        <f t="shared" si="20"/>
        <v>50000</v>
      </c>
      <c r="AA166" s="30">
        <f t="shared" si="20"/>
        <v>100000</v>
      </c>
      <c r="AB166" s="30">
        <f t="shared" si="20"/>
        <v>200000</v>
      </c>
      <c r="AC166" s="31">
        <f t="shared" si="20"/>
        <v>500000</v>
      </c>
    </row>
    <row r="167" spans="2:29" ht="12.75">
      <c r="B167" s="1">
        <v>1</v>
      </c>
      <c r="C167" s="32">
        <f>C$10</f>
        <v>10</v>
      </c>
      <c r="D167" s="84">
        <v>0.00278</v>
      </c>
      <c r="E167" s="85">
        <v>0.00172</v>
      </c>
      <c r="F167" s="85">
        <v>0.00123</v>
      </c>
      <c r="G167" s="85">
        <v>0.001</v>
      </c>
      <c r="H167" s="85">
        <v>0.001</v>
      </c>
      <c r="I167" s="85">
        <v>0.001</v>
      </c>
      <c r="J167" s="85">
        <v>0.0012</v>
      </c>
      <c r="K167" s="85">
        <v>0.0012</v>
      </c>
      <c r="L167" s="85">
        <v>0.001</v>
      </c>
      <c r="M167" s="85">
        <v>0.001</v>
      </c>
      <c r="N167" s="85">
        <v>0.001</v>
      </c>
      <c r="O167" s="86">
        <v>0.001</v>
      </c>
      <c r="P167" s="1"/>
      <c r="Q167" s="32">
        <f>Q$10</f>
        <v>10</v>
      </c>
      <c r="R167" s="87">
        <v>0.0008</v>
      </c>
      <c r="S167" s="88">
        <v>0.0042</v>
      </c>
      <c r="T167" s="88">
        <v>0.0089</v>
      </c>
      <c r="U167" s="88">
        <v>0.0359</v>
      </c>
      <c r="V167" s="88">
        <v>0.0879</v>
      </c>
      <c r="W167" s="88">
        <v>0.572</v>
      </c>
      <c r="X167" s="88">
        <v>1.8852</v>
      </c>
      <c r="Y167" s="88">
        <v>10.6395</v>
      </c>
      <c r="Z167" s="88">
        <v>79.6991</v>
      </c>
      <c r="AA167" s="88">
        <v>218.0811</v>
      </c>
      <c r="AB167" s="88">
        <v>195.3094</v>
      </c>
      <c r="AC167" s="89">
        <v>489.9169</v>
      </c>
    </row>
    <row r="168" spans="2:29" ht="12.75">
      <c r="B168" s="1">
        <f>B167+1</f>
        <v>2</v>
      </c>
      <c r="C168" s="32">
        <f>C$11</f>
        <v>50</v>
      </c>
      <c r="D168" s="90">
        <v>0.00336</v>
      </c>
      <c r="E168" s="91">
        <v>0.00232</v>
      </c>
      <c r="F168" s="91">
        <v>0.00143</v>
      </c>
      <c r="G168" s="91">
        <v>0.00122</v>
      </c>
      <c r="H168" s="91">
        <v>0.00122</v>
      </c>
      <c r="I168" s="91">
        <v>0.0012</v>
      </c>
      <c r="J168" s="91">
        <v>0.0014</v>
      </c>
      <c r="K168" s="91">
        <v>0.00145</v>
      </c>
      <c r="L168" s="91">
        <v>0.001</v>
      </c>
      <c r="M168" s="91">
        <v>0.001</v>
      </c>
      <c r="N168" s="91">
        <v>0.001</v>
      </c>
      <c r="O168" s="92">
        <v>0.001</v>
      </c>
      <c r="P168" s="1"/>
      <c r="Q168" s="32">
        <f>Q$11</f>
        <v>50</v>
      </c>
      <c r="R168" s="93">
        <v>0.0051</v>
      </c>
      <c r="S168" s="94">
        <v>0.0224</v>
      </c>
      <c r="T168" s="94">
        <v>0.0382</v>
      </c>
      <c r="U168" s="94">
        <v>0.23</v>
      </c>
      <c r="V168" s="94">
        <v>0.5028</v>
      </c>
      <c r="W168" s="94">
        <v>4.3302</v>
      </c>
      <c r="X168" s="94">
        <v>20.2752</v>
      </c>
      <c r="Y168" s="94">
        <v>44.4992</v>
      </c>
      <c r="Z168" s="94">
        <v>112.4097</v>
      </c>
      <c r="AA168" s="94">
        <v>260.9785</v>
      </c>
      <c r="AB168" s="94">
        <v>434.7911</v>
      </c>
      <c r="AC168" s="95">
        <v>1990.1935</v>
      </c>
    </row>
    <row r="169" spans="2:29" ht="12.75">
      <c r="B169" s="1">
        <f aca="true" t="shared" si="21" ref="B169:B178">B168+1</f>
        <v>3</v>
      </c>
      <c r="C169" s="32">
        <f>C$12</f>
        <v>100</v>
      </c>
      <c r="D169" s="90">
        <v>0.00382</v>
      </c>
      <c r="E169" s="91">
        <v>0.00258</v>
      </c>
      <c r="F169" s="91">
        <v>0.00158</v>
      </c>
      <c r="G169" s="91">
        <v>0.00148</v>
      </c>
      <c r="H169" s="91">
        <v>0.00169</v>
      </c>
      <c r="I169" s="91">
        <v>0.0014</v>
      </c>
      <c r="J169" s="91">
        <v>0.0014</v>
      </c>
      <c r="K169" s="91">
        <v>0.00145</v>
      </c>
      <c r="L169" s="91">
        <v>0.001</v>
      </c>
      <c r="M169" s="91">
        <v>0.001</v>
      </c>
      <c r="N169" s="91">
        <v>0.001</v>
      </c>
      <c r="O169" s="92">
        <v>0.001</v>
      </c>
      <c r="P169" s="1"/>
      <c r="Q169" s="32">
        <f>Q$12</f>
        <v>100</v>
      </c>
      <c r="R169" s="93">
        <v>0.0115</v>
      </c>
      <c r="S169" s="94">
        <v>0.0492</v>
      </c>
      <c r="T169" s="94">
        <v>0.0721</v>
      </c>
      <c r="U169" s="94">
        <v>0.3783</v>
      </c>
      <c r="V169" s="94">
        <v>1.0055</v>
      </c>
      <c r="W169" s="94">
        <v>8.0681</v>
      </c>
      <c r="X169" s="94">
        <v>32.1963</v>
      </c>
      <c r="Y169" s="94">
        <v>57.0251</v>
      </c>
      <c r="Z169" s="94">
        <v>132.3231</v>
      </c>
      <c r="AA169" s="94">
        <v>199.8455</v>
      </c>
      <c r="AB169" s="94">
        <v>344.9042</v>
      </c>
      <c r="AC169" s="95">
        <v>1123.7927</v>
      </c>
    </row>
    <row r="170" spans="2:29" ht="12.75">
      <c r="B170" s="1">
        <f t="shared" si="21"/>
        <v>4</v>
      </c>
      <c r="C170" s="32">
        <f>C$13</f>
        <v>500</v>
      </c>
      <c r="D170" s="90">
        <v>0.00512</v>
      </c>
      <c r="E170" s="91">
        <v>0.00379</v>
      </c>
      <c r="F170" s="91">
        <v>0.0027</v>
      </c>
      <c r="G170" s="91">
        <v>0.00199</v>
      </c>
      <c r="H170" s="91">
        <v>0.00184</v>
      </c>
      <c r="I170" s="91">
        <v>0.00138</v>
      </c>
      <c r="J170" s="91">
        <v>0.00135</v>
      </c>
      <c r="K170" s="91">
        <v>0.00133</v>
      </c>
      <c r="L170" s="91">
        <v>0.00109</v>
      </c>
      <c r="M170" s="91">
        <v>0.00107</v>
      </c>
      <c r="N170" s="91">
        <v>0.00107</v>
      </c>
      <c r="O170" s="92">
        <v>0.0011</v>
      </c>
      <c r="P170" s="1"/>
      <c r="Q170" s="32">
        <f>Q$13</f>
        <v>500</v>
      </c>
      <c r="R170" s="93">
        <v>0.0541</v>
      </c>
      <c r="S170" s="94">
        <v>0.2389</v>
      </c>
      <c r="T170" s="94">
        <v>0.249</v>
      </c>
      <c r="U170" s="94">
        <v>1.7441</v>
      </c>
      <c r="V170" s="94">
        <v>4.5217</v>
      </c>
      <c r="W170" s="94">
        <v>27.6253</v>
      </c>
      <c r="X170" s="94">
        <v>43.727</v>
      </c>
      <c r="Y170" s="94">
        <v>66.2438</v>
      </c>
      <c r="Z170" s="94">
        <v>171.2206</v>
      </c>
      <c r="AA170" s="94">
        <v>299.3823</v>
      </c>
      <c r="AB170" s="94">
        <v>654.4985</v>
      </c>
      <c r="AC170" s="95">
        <v>2617.9939</v>
      </c>
    </row>
    <row r="171" spans="2:29" ht="12.75">
      <c r="B171" s="1">
        <f t="shared" si="21"/>
        <v>5</v>
      </c>
      <c r="C171" s="32">
        <f>C$14</f>
        <v>1000</v>
      </c>
      <c r="D171" s="90">
        <v>0.00555</v>
      </c>
      <c r="E171" s="91">
        <v>0.00409</v>
      </c>
      <c r="F171" s="91">
        <v>0.00259</v>
      </c>
      <c r="G171" s="91">
        <v>0.0022</v>
      </c>
      <c r="H171" s="91">
        <v>0.00182</v>
      </c>
      <c r="I171" s="91">
        <v>0.00135</v>
      </c>
      <c r="J171" s="91">
        <v>0.00132</v>
      </c>
      <c r="K171" s="91">
        <v>0.00129</v>
      </c>
      <c r="L171" s="91">
        <v>0.00126</v>
      </c>
      <c r="M171" s="91">
        <v>0.00126</v>
      </c>
      <c r="N171" s="91">
        <v>0.00129</v>
      </c>
      <c r="O171" s="92">
        <v>0.00134</v>
      </c>
      <c r="P171" s="1"/>
      <c r="Q171" s="32">
        <f>Q$14</f>
        <v>1000</v>
      </c>
      <c r="R171" s="93">
        <v>0.1205</v>
      </c>
      <c r="S171" s="94">
        <v>0.5875</v>
      </c>
      <c r="T171" s="94">
        <v>0.7675</v>
      </c>
      <c r="U171" s="94">
        <v>2.9544</v>
      </c>
      <c r="V171" s="94">
        <v>7.7704</v>
      </c>
      <c r="W171" s="94">
        <v>31.9073</v>
      </c>
      <c r="X171" s="94">
        <v>49.5482</v>
      </c>
      <c r="Y171" s="94">
        <v>94.2357</v>
      </c>
      <c r="Z171" s="94">
        <v>224.2456</v>
      </c>
      <c r="AA171" s="94">
        <v>418.879</v>
      </c>
      <c r="AB171" s="94">
        <v>1308.9969</v>
      </c>
      <c r="AC171" s="95">
        <v>5235.9878</v>
      </c>
    </row>
    <row r="172" spans="2:29" ht="12.75">
      <c r="B172" s="1">
        <f t="shared" si="21"/>
        <v>6</v>
      </c>
      <c r="C172" s="32">
        <f>C$15</f>
        <v>1500</v>
      </c>
      <c r="D172" s="90">
        <v>0.00677</v>
      </c>
      <c r="E172" s="91">
        <v>0.00396</v>
      </c>
      <c r="F172" s="91">
        <v>0.00266</v>
      </c>
      <c r="G172" s="91">
        <v>0.00244</v>
      </c>
      <c r="H172" s="91">
        <v>0.00199</v>
      </c>
      <c r="I172" s="91">
        <v>0.00146</v>
      </c>
      <c r="J172" s="91">
        <v>0.00143</v>
      </c>
      <c r="K172" s="91">
        <v>0.00139</v>
      </c>
      <c r="L172" s="91">
        <v>0.00138</v>
      </c>
      <c r="M172" s="91">
        <v>0.00139</v>
      </c>
      <c r="N172" s="91">
        <v>0.00143</v>
      </c>
      <c r="O172" s="92">
        <v>0.0015</v>
      </c>
      <c r="P172" s="1"/>
      <c r="Q172" s="32">
        <f>Q$15</f>
        <v>1500</v>
      </c>
      <c r="R172" s="93">
        <v>0.1269</v>
      </c>
      <c r="S172" s="94">
        <v>0.787</v>
      </c>
      <c r="T172" s="94">
        <v>1.169</v>
      </c>
      <c r="U172" s="94">
        <v>2.6107</v>
      </c>
      <c r="V172" s="94">
        <v>9.0866</v>
      </c>
      <c r="W172" s="94">
        <v>30.0024</v>
      </c>
      <c r="X172" s="94">
        <v>54.1353</v>
      </c>
      <c r="Y172" s="94">
        <v>124.5289</v>
      </c>
      <c r="Z172" s="94">
        <v>225.802</v>
      </c>
      <c r="AA172" s="94">
        <v>628.3185</v>
      </c>
      <c r="AB172" s="94">
        <v>1963.4954</v>
      </c>
      <c r="AC172" s="95">
        <v>7853.9816</v>
      </c>
    </row>
    <row r="173" spans="2:29" ht="12.75">
      <c r="B173" s="1">
        <f t="shared" si="21"/>
        <v>7</v>
      </c>
      <c r="C173" s="32">
        <f>C$16</f>
        <v>2000</v>
      </c>
      <c r="D173" s="90">
        <v>0.00621</v>
      </c>
      <c r="E173" s="91">
        <v>0.00391</v>
      </c>
      <c r="F173" s="91">
        <v>0.00271</v>
      </c>
      <c r="G173" s="91">
        <v>0.00224</v>
      </c>
      <c r="H173" s="91">
        <v>0.00163</v>
      </c>
      <c r="I173" s="91">
        <v>0.00155</v>
      </c>
      <c r="J173" s="91">
        <v>0.00151</v>
      </c>
      <c r="K173" s="91">
        <v>0.00147</v>
      </c>
      <c r="L173" s="91">
        <v>0.00147</v>
      </c>
      <c r="M173" s="91">
        <v>0.00149</v>
      </c>
      <c r="N173" s="91">
        <v>0.00154</v>
      </c>
      <c r="O173" s="92">
        <v>0.00163</v>
      </c>
      <c r="P173" s="1"/>
      <c r="Q173" s="32">
        <f>Q$16</f>
        <v>2000</v>
      </c>
      <c r="R173" s="93">
        <v>0.1457</v>
      </c>
      <c r="S173" s="94">
        <v>0.6434</v>
      </c>
      <c r="T173" s="94">
        <v>1.5294</v>
      </c>
      <c r="U173" s="94">
        <v>5.1289</v>
      </c>
      <c r="V173" s="94">
        <v>8.3075</v>
      </c>
      <c r="W173" s="94">
        <v>31.9807</v>
      </c>
      <c r="X173" s="94">
        <v>61.9079</v>
      </c>
      <c r="Y173" s="94">
        <v>149.4541</v>
      </c>
      <c r="Z173" s="94">
        <v>301.0693</v>
      </c>
      <c r="AA173" s="94">
        <v>837.758</v>
      </c>
      <c r="AB173" s="94">
        <v>2617.9939</v>
      </c>
      <c r="AC173" s="95">
        <v>10471.9755</v>
      </c>
    </row>
    <row r="174" spans="2:29" ht="12.75">
      <c r="B174" s="1">
        <f t="shared" si="21"/>
        <v>8</v>
      </c>
      <c r="C174" s="32">
        <f>C$17</f>
        <v>2500</v>
      </c>
      <c r="D174" s="90">
        <v>0.00444</v>
      </c>
      <c r="E174" s="91">
        <v>0.00346</v>
      </c>
      <c r="F174" s="91">
        <v>0.00268</v>
      </c>
      <c r="G174" s="91">
        <v>0.00248</v>
      </c>
      <c r="H174" s="91">
        <v>0.0017</v>
      </c>
      <c r="I174" s="91">
        <v>0.00158</v>
      </c>
      <c r="J174" s="91">
        <v>0.00155</v>
      </c>
      <c r="K174" s="91">
        <v>0.00154</v>
      </c>
      <c r="L174" s="91">
        <v>0.00155</v>
      </c>
      <c r="M174" s="91">
        <v>0.00157</v>
      </c>
      <c r="N174" s="91">
        <v>0.00163</v>
      </c>
      <c r="O174" s="92">
        <v>0.00173</v>
      </c>
      <c r="P174" s="1"/>
      <c r="Q174" s="32">
        <f>Q$17</f>
        <v>2500</v>
      </c>
      <c r="R174" s="93">
        <v>0.1756</v>
      </c>
      <c r="S174" s="94">
        <v>1.2067</v>
      </c>
      <c r="T174" s="94">
        <v>1.8916</v>
      </c>
      <c r="U174" s="94">
        <v>3.7694</v>
      </c>
      <c r="V174" s="94">
        <v>9.1179</v>
      </c>
      <c r="W174" s="94">
        <v>46.6854</v>
      </c>
      <c r="X174" s="94">
        <v>92.1666</v>
      </c>
      <c r="Y174" s="94">
        <v>129.6302</v>
      </c>
      <c r="Z174" s="94">
        <v>376.3366</v>
      </c>
      <c r="AA174" s="94">
        <v>1047.1976</v>
      </c>
      <c r="AB174" s="94">
        <v>3272.4923</v>
      </c>
      <c r="AC174" s="95">
        <v>13089.9694</v>
      </c>
    </row>
    <row r="175" spans="2:29" ht="12.75">
      <c r="B175" s="1">
        <f t="shared" si="21"/>
        <v>9</v>
      </c>
      <c r="C175" s="32">
        <f>C$18</f>
        <v>3000</v>
      </c>
      <c r="D175" s="90">
        <v>0.00487</v>
      </c>
      <c r="E175" s="91">
        <v>0.00348</v>
      </c>
      <c r="F175" s="91">
        <v>0.00271</v>
      </c>
      <c r="G175" s="91">
        <v>0.00252</v>
      </c>
      <c r="H175" s="91">
        <v>0.00176</v>
      </c>
      <c r="I175" s="91">
        <v>0.00164</v>
      </c>
      <c r="J175" s="91">
        <v>0.00161</v>
      </c>
      <c r="K175" s="91">
        <v>0.0016</v>
      </c>
      <c r="L175" s="91">
        <v>0.00161</v>
      </c>
      <c r="M175" s="91">
        <v>0.00164</v>
      </c>
      <c r="N175" s="91">
        <v>0.00171</v>
      </c>
      <c r="O175" s="92">
        <v>0.00182</v>
      </c>
      <c r="P175" s="1"/>
      <c r="Q175" s="32">
        <f>Q$18</f>
        <v>3000</v>
      </c>
      <c r="R175" s="93">
        <v>0.2117</v>
      </c>
      <c r="S175" s="94">
        <v>0.8595</v>
      </c>
      <c r="T175" s="94">
        <v>2.2203</v>
      </c>
      <c r="U175" s="94">
        <v>4.3055</v>
      </c>
      <c r="V175" s="94">
        <v>8.8538</v>
      </c>
      <c r="W175" s="94">
        <v>41.8682</v>
      </c>
      <c r="X175" s="94">
        <v>83.3352</v>
      </c>
      <c r="Y175" s="94">
        <v>130.5138</v>
      </c>
      <c r="Z175" s="94">
        <v>451.6039</v>
      </c>
      <c r="AA175" s="94">
        <v>1256.6371</v>
      </c>
      <c r="AB175" s="94">
        <v>3926.9908</v>
      </c>
      <c r="AC175" s="95">
        <v>15707.9633</v>
      </c>
    </row>
    <row r="176" spans="2:29" ht="12.75">
      <c r="B176" s="1">
        <f t="shared" si="21"/>
        <v>10</v>
      </c>
      <c r="C176" s="32">
        <f>C$19</f>
        <v>4000</v>
      </c>
      <c r="D176" s="90">
        <v>0.00513</v>
      </c>
      <c r="E176" s="91">
        <v>0.00365</v>
      </c>
      <c r="F176" s="91">
        <v>0.00278</v>
      </c>
      <c r="G176" s="91">
        <v>0.0019</v>
      </c>
      <c r="H176" s="91">
        <v>0.00183</v>
      </c>
      <c r="I176" s="91">
        <v>0.00173</v>
      </c>
      <c r="J176" s="91">
        <v>0.00171</v>
      </c>
      <c r="K176" s="91">
        <v>0.0017</v>
      </c>
      <c r="L176" s="91">
        <v>0.00172</v>
      </c>
      <c r="M176" s="91">
        <v>0.00176</v>
      </c>
      <c r="N176" s="91">
        <v>0.00184</v>
      </c>
      <c r="O176" s="92">
        <v>0.00197</v>
      </c>
      <c r="P176" s="1"/>
      <c r="Q176" s="32">
        <f>Q$19</f>
        <v>4000</v>
      </c>
      <c r="R176" s="93">
        <v>0.2883</v>
      </c>
      <c r="S176" s="94">
        <v>1.1359</v>
      </c>
      <c r="T176" s="94">
        <v>2.8102</v>
      </c>
      <c r="U176" s="94">
        <v>4.988</v>
      </c>
      <c r="V176" s="94">
        <v>10.7841</v>
      </c>
      <c r="W176" s="94">
        <v>43.8939</v>
      </c>
      <c r="X176" s="94">
        <v>79.2502</v>
      </c>
      <c r="Y176" s="94">
        <v>157.0796</v>
      </c>
      <c r="Z176" s="94">
        <v>602.1386</v>
      </c>
      <c r="AA176" s="94">
        <v>1675.5161</v>
      </c>
      <c r="AB176" s="94">
        <v>5235.9878</v>
      </c>
      <c r="AC176" s="95">
        <v>20943.951</v>
      </c>
    </row>
    <row r="177" spans="2:29" ht="12.75">
      <c r="B177" s="1">
        <f t="shared" si="21"/>
        <v>11</v>
      </c>
      <c r="C177" s="32">
        <f>C$20</f>
        <v>6000</v>
      </c>
      <c r="D177" s="90">
        <v>0.00621</v>
      </c>
      <c r="E177" s="91">
        <v>0.00345</v>
      </c>
      <c r="F177" s="91">
        <v>0.00295</v>
      </c>
      <c r="G177" s="91">
        <v>0.00204</v>
      </c>
      <c r="H177" s="91">
        <v>0.00199</v>
      </c>
      <c r="I177" s="91">
        <v>0.00186</v>
      </c>
      <c r="J177" s="91">
        <v>0.00185</v>
      </c>
      <c r="K177" s="91">
        <v>0.00185</v>
      </c>
      <c r="L177" s="91">
        <v>0.00189</v>
      </c>
      <c r="M177" s="91">
        <v>0.00194</v>
      </c>
      <c r="N177" s="91">
        <v>0.00205</v>
      </c>
      <c r="O177" s="92">
        <v>0.0022</v>
      </c>
      <c r="P177" s="1"/>
      <c r="Q177" s="32">
        <f>Q$20</f>
        <v>6000</v>
      </c>
      <c r="R177" s="93">
        <v>0.3548</v>
      </c>
      <c r="S177" s="94">
        <v>2.46</v>
      </c>
      <c r="T177" s="94">
        <v>3.3757</v>
      </c>
      <c r="U177" s="94">
        <v>5.8933</v>
      </c>
      <c r="V177" s="94">
        <v>8.3161</v>
      </c>
      <c r="W177" s="94">
        <v>53.5388</v>
      </c>
      <c r="X177" s="94">
        <v>96.3066</v>
      </c>
      <c r="Y177" s="94">
        <v>235.6194</v>
      </c>
      <c r="Z177" s="94">
        <v>903.2079</v>
      </c>
      <c r="AA177" s="94">
        <v>2513.2741</v>
      </c>
      <c r="AB177" s="94">
        <v>7853.9816</v>
      </c>
      <c r="AC177" s="95">
        <v>31415.9265</v>
      </c>
    </row>
    <row r="178" spans="2:29" ht="13.5" thickBot="1">
      <c r="B178" s="1">
        <f t="shared" si="21"/>
        <v>12</v>
      </c>
      <c r="C178" s="42">
        <f>C$21</f>
        <v>10000</v>
      </c>
      <c r="D178" s="96">
        <v>0.00649</v>
      </c>
      <c r="E178" s="97">
        <v>0.00308</v>
      </c>
      <c r="F178" s="97">
        <v>0.0022</v>
      </c>
      <c r="G178" s="97">
        <v>0.00215</v>
      </c>
      <c r="H178" s="97">
        <v>0.00211</v>
      </c>
      <c r="I178" s="97">
        <v>0.00204</v>
      </c>
      <c r="J178" s="97">
        <v>0.00204</v>
      </c>
      <c r="K178" s="97">
        <v>0.00206</v>
      </c>
      <c r="L178" s="97">
        <v>0.00213</v>
      </c>
      <c r="M178" s="97">
        <v>0.0022</v>
      </c>
      <c r="N178" s="97">
        <v>0.00233</v>
      </c>
      <c r="O178" s="98">
        <v>0.00252</v>
      </c>
      <c r="P178" s="1"/>
      <c r="Q178" s="42">
        <f>Q$21</f>
        <v>10000</v>
      </c>
      <c r="R178" s="99">
        <v>1.07</v>
      </c>
      <c r="S178" s="100">
        <v>3.9324</v>
      </c>
      <c r="T178" s="100">
        <v>4.9525</v>
      </c>
      <c r="U178" s="100">
        <v>8.2039</v>
      </c>
      <c r="V178" s="100">
        <v>16.5974</v>
      </c>
      <c r="W178" s="100">
        <v>65.5411</v>
      </c>
      <c r="X178" s="100">
        <v>130.8997</v>
      </c>
      <c r="Y178" s="100">
        <v>392.6991</v>
      </c>
      <c r="Z178" s="100">
        <v>1505.3465</v>
      </c>
      <c r="AA178" s="100">
        <v>4188.7902</v>
      </c>
      <c r="AB178" s="100">
        <v>13089.9694</v>
      </c>
      <c r="AC178" s="101">
        <v>52359.8776</v>
      </c>
    </row>
    <row r="179" spans="3:29" ht="2.2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3:29" ht="13.5" thickBot="1">
      <c r="C180" s="23" t="s">
        <v>2106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 t="s">
        <v>2107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 thickBot="1">
      <c r="C181" s="26" t="s">
        <v>1508</v>
      </c>
      <c r="D181" s="30">
        <f>D$9</f>
        <v>10</v>
      </c>
      <c r="E181" s="30">
        <f aca="true" t="shared" si="22" ref="E181:O181">E$9</f>
        <v>50</v>
      </c>
      <c r="F181" s="30">
        <f t="shared" si="22"/>
        <v>100</v>
      </c>
      <c r="G181" s="30">
        <f t="shared" si="22"/>
        <v>500</v>
      </c>
      <c r="H181" s="30">
        <f t="shared" si="22"/>
        <v>1000</v>
      </c>
      <c r="I181" s="30">
        <f t="shared" si="22"/>
        <v>5000</v>
      </c>
      <c r="J181" s="30">
        <f t="shared" si="22"/>
        <v>10000</v>
      </c>
      <c r="K181" s="30">
        <f t="shared" si="22"/>
        <v>20000</v>
      </c>
      <c r="L181" s="30">
        <f t="shared" si="22"/>
        <v>50000</v>
      </c>
      <c r="M181" s="30">
        <f t="shared" si="22"/>
        <v>100000</v>
      </c>
      <c r="N181" s="30">
        <f t="shared" si="22"/>
        <v>200000</v>
      </c>
      <c r="O181" s="31">
        <f t="shared" si="22"/>
        <v>500000</v>
      </c>
      <c r="P181" s="1"/>
      <c r="Q181" s="26" t="s">
        <v>1508</v>
      </c>
      <c r="R181" s="30">
        <f>R$9</f>
        <v>10</v>
      </c>
      <c r="S181" s="30">
        <f aca="true" t="shared" si="23" ref="S181:AC181">S$9</f>
        <v>50</v>
      </c>
      <c r="T181" s="30">
        <f t="shared" si="23"/>
        <v>100</v>
      </c>
      <c r="U181" s="30">
        <f t="shared" si="23"/>
        <v>500</v>
      </c>
      <c r="V181" s="30">
        <f t="shared" si="23"/>
        <v>1000</v>
      </c>
      <c r="W181" s="30">
        <f t="shared" si="23"/>
        <v>5000</v>
      </c>
      <c r="X181" s="30">
        <f t="shared" si="23"/>
        <v>10000</v>
      </c>
      <c r="Y181" s="30">
        <f t="shared" si="23"/>
        <v>20000</v>
      </c>
      <c r="Z181" s="30">
        <f t="shared" si="23"/>
        <v>50000</v>
      </c>
      <c r="AA181" s="30">
        <f t="shared" si="23"/>
        <v>100000</v>
      </c>
      <c r="AB181" s="30">
        <f t="shared" si="23"/>
        <v>200000</v>
      </c>
      <c r="AC181" s="31">
        <f t="shared" si="23"/>
        <v>500000</v>
      </c>
    </row>
    <row r="182" spans="2:29" ht="12.75">
      <c r="B182" s="1">
        <v>1</v>
      </c>
      <c r="C182" s="32">
        <f>C$10</f>
        <v>10</v>
      </c>
      <c r="D182" s="84">
        <v>0.00278</v>
      </c>
      <c r="E182" s="85">
        <v>0.00172</v>
      </c>
      <c r="F182" s="85">
        <v>0.00123</v>
      </c>
      <c r="G182" s="85">
        <v>0.001</v>
      </c>
      <c r="H182" s="85">
        <v>0.001</v>
      </c>
      <c r="I182" s="85">
        <v>0.001</v>
      </c>
      <c r="J182" s="85">
        <v>0.0012</v>
      </c>
      <c r="K182" s="85">
        <v>0.0012</v>
      </c>
      <c r="L182" s="85">
        <v>0.001</v>
      </c>
      <c r="M182" s="85">
        <v>0.001</v>
      </c>
      <c r="N182" s="85">
        <v>0.001</v>
      </c>
      <c r="O182" s="86">
        <v>0.001</v>
      </c>
      <c r="P182" s="1"/>
      <c r="Q182" s="32">
        <f>Q$10</f>
        <v>10</v>
      </c>
      <c r="R182" s="87">
        <v>0.0003</v>
      </c>
      <c r="S182" s="88">
        <v>0.0012</v>
      </c>
      <c r="T182" s="88">
        <v>0.0026</v>
      </c>
      <c r="U182" s="88">
        <v>0.0127</v>
      </c>
      <c r="V182" s="88">
        <v>0.0304</v>
      </c>
      <c r="W182" s="88">
        <v>0.2032</v>
      </c>
      <c r="X182" s="88">
        <v>0.6722</v>
      </c>
      <c r="Y182" s="88">
        <v>3.9466</v>
      </c>
      <c r="Z182" s="88">
        <v>26.0862</v>
      </c>
      <c r="AA182" s="88">
        <v>73.8964</v>
      </c>
      <c r="AB182" s="88">
        <v>86.1293</v>
      </c>
      <c r="AC182" s="89">
        <v>196.3495</v>
      </c>
    </row>
    <row r="183" spans="2:29" ht="12.75">
      <c r="B183" s="1">
        <f>B182+1</f>
        <v>2</v>
      </c>
      <c r="C183" s="32">
        <f>C$11</f>
        <v>50</v>
      </c>
      <c r="D183" s="90">
        <v>0.00336</v>
      </c>
      <c r="E183" s="91">
        <v>0.00232</v>
      </c>
      <c r="F183" s="91">
        <v>0.00143</v>
      </c>
      <c r="G183" s="91">
        <v>0.00122</v>
      </c>
      <c r="H183" s="91">
        <v>0.00122</v>
      </c>
      <c r="I183" s="91">
        <v>0.0012</v>
      </c>
      <c r="J183" s="91">
        <v>0.0014</v>
      </c>
      <c r="K183" s="91">
        <v>0.00145</v>
      </c>
      <c r="L183" s="91">
        <v>0.001</v>
      </c>
      <c r="M183" s="91">
        <v>0.001</v>
      </c>
      <c r="N183" s="91">
        <v>0.001</v>
      </c>
      <c r="O183" s="92">
        <v>0.001</v>
      </c>
      <c r="P183" s="1"/>
      <c r="Q183" s="32">
        <f>Q$11</f>
        <v>50</v>
      </c>
      <c r="R183" s="93">
        <v>0.0015</v>
      </c>
      <c r="S183" s="94">
        <v>0.0062</v>
      </c>
      <c r="T183" s="94">
        <v>0.0112</v>
      </c>
      <c r="U183" s="94">
        <v>0.0721</v>
      </c>
      <c r="V183" s="94">
        <v>0.1683</v>
      </c>
      <c r="W183" s="94">
        <v>1.6461</v>
      </c>
      <c r="X183" s="94">
        <v>8.5843</v>
      </c>
      <c r="Y183" s="94">
        <v>22.3809</v>
      </c>
      <c r="Z183" s="94">
        <v>66.7138</v>
      </c>
      <c r="AA183" s="94">
        <v>171.0585</v>
      </c>
      <c r="AB183" s="94">
        <v>349.9462</v>
      </c>
      <c r="AC183" s="95">
        <v>1819.4929</v>
      </c>
    </row>
    <row r="184" spans="2:29" ht="12.75">
      <c r="B184" s="1">
        <f aca="true" t="shared" si="24" ref="B184:B193">B183+1</f>
        <v>3</v>
      </c>
      <c r="C184" s="32">
        <f>C$12</f>
        <v>100</v>
      </c>
      <c r="D184" s="90">
        <v>0.00382</v>
      </c>
      <c r="E184" s="91">
        <v>0.00258</v>
      </c>
      <c r="F184" s="91">
        <v>0.00158</v>
      </c>
      <c r="G184" s="91">
        <v>0.00148</v>
      </c>
      <c r="H184" s="91">
        <v>0.00169</v>
      </c>
      <c r="I184" s="91">
        <v>0.0014</v>
      </c>
      <c r="J184" s="91">
        <v>0.0014</v>
      </c>
      <c r="K184" s="91">
        <v>0.00145</v>
      </c>
      <c r="L184" s="91">
        <v>0.001</v>
      </c>
      <c r="M184" s="91">
        <v>0.001</v>
      </c>
      <c r="N184" s="91">
        <v>0.001</v>
      </c>
      <c r="O184" s="92">
        <v>0.001</v>
      </c>
      <c r="P184" s="1"/>
      <c r="Q184" s="32">
        <f>Q$12</f>
        <v>100</v>
      </c>
      <c r="R184" s="93">
        <v>0.0034</v>
      </c>
      <c r="S184" s="94">
        <v>0.0145</v>
      </c>
      <c r="T184" s="94">
        <v>0.0217</v>
      </c>
      <c r="U184" s="94">
        <v>0.1294</v>
      </c>
      <c r="V184" s="94">
        <v>0.3745</v>
      </c>
      <c r="W184" s="94">
        <v>3.5407</v>
      </c>
      <c r="X184" s="94">
        <v>18.2325</v>
      </c>
      <c r="Y184" s="94">
        <v>41.9983</v>
      </c>
      <c r="Z184" s="94">
        <v>129.4437</v>
      </c>
      <c r="AA184" s="94">
        <v>256.0013</v>
      </c>
      <c r="AB184" s="94">
        <v>474.9024</v>
      </c>
      <c r="AC184" s="95">
        <v>2135.6956</v>
      </c>
    </row>
    <row r="185" spans="2:29" ht="12.75">
      <c r="B185" s="1">
        <f t="shared" si="24"/>
        <v>4</v>
      </c>
      <c r="C185" s="32">
        <f>C$13</f>
        <v>500</v>
      </c>
      <c r="D185" s="90">
        <v>0.00512</v>
      </c>
      <c r="E185" s="91">
        <v>0.00379</v>
      </c>
      <c r="F185" s="91">
        <v>0.0027</v>
      </c>
      <c r="G185" s="91">
        <v>0.00199</v>
      </c>
      <c r="H185" s="91">
        <v>0.00184</v>
      </c>
      <c r="I185" s="91">
        <v>0.00138</v>
      </c>
      <c r="J185" s="91">
        <v>0.00135</v>
      </c>
      <c r="K185" s="91">
        <v>0.00133</v>
      </c>
      <c r="L185" s="91">
        <v>0.00109</v>
      </c>
      <c r="M185" s="91">
        <v>0.00107</v>
      </c>
      <c r="N185" s="91">
        <v>0.00107</v>
      </c>
      <c r="O185" s="92">
        <v>0.0011</v>
      </c>
      <c r="P185" s="1"/>
      <c r="Q185" s="32">
        <f>Q$13</f>
        <v>500</v>
      </c>
      <c r="R185" s="93">
        <v>0.0194</v>
      </c>
      <c r="S185" s="94">
        <v>0.0849</v>
      </c>
      <c r="T185" s="94">
        <v>0.0997</v>
      </c>
      <c r="U185" s="94">
        <v>0.9293</v>
      </c>
      <c r="V185" s="94">
        <v>3.0727</v>
      </c>
      <c r="W185" s="94">
        <v>33.588</v>
      </c>
      <c r="X185" s="94">
        <v>60.1835</v>
      </c>
      <c r="Y185" s="94">
        <v>115.7536</v>
      </c>
      <c r="Z185" s="94">
        <v>481.8348</v>
      </c>
      <c r="AA185" s="94">
        <v>1137.566</v>
      </c>
      <c r="AB185" s="94">
        <v>3430.9923</v>
      </c>
      <c r="AC185" s="95">
        <v>14722.8998</v>
      </c>
    </row>
    <row r="186" spans="2:29" ht="12.75">
      <c r="B186" s="1">
        <f t="shared" si="24"/>
        <v>5</v>
      </c>
      <c r="C186" s="32">
        <f>C$14</f>
        <v>1000</v>
      </c>
      <c r="D186" s="90">
        <v>0.00555</v>
      </c>
      <c r="E186" s="91">
        <v>0.00409</v>
      </c>
      <c r="F186" s="91">
        <v>0.00259</v>
      </c>
      <c r="G186" s="91">
        <v>0.0022</v>
      </c>
      <c r="H186" s="91">
        <v>0.00182</v>
      </c>
      <c r="I186" s="91">
        <v>0.00135</v>
      </c>
      <c r="J186" s="91">
        <v>0.00132</v>
      </c>
      <c r="K186" s="91">
        <v>0.00129</v>
      </c>
      <c r="L186" s="91">
        <v>0.00126</v>
      </c>
      <c r="M186" s="91">
        <v>0.00126</v>
      </c>
      <c r="N186" s="91">
        <v>0.00129</v>
      </c>
      <c r="O186" s="92">
        <v>0.00134</v>
      </c>
      <c r="P186" s="1"/>
      <c r="Q186" s="32">
        <f>Q$14</f>
        <v>1000</v>
      </c>
      <c r="R186" s="93">
        <v>0.048</v>
      </c>
      <c r="S186" s="94">
        <v>0.2679</v>
      </c>
      <c r="T186" s="94">
        <v>0.3742</v>
      </c>
      <c r="U186" s="94">
        <v>2.2183</v>
      </c>
      <c r="V186" s="94">
        <v>7.8412</v>
      </c>
      <c r="W186" s="94">
        <v>57.127</v>
      </c>
      <c r="X186" s="94">
        <v>111.0691</v>
      </c>
      <c r="Y186" s="94">
        <v>234.5229</v>
      </c>
      <c r="Z186" s="94">
        <v>883.9356</v>
      </c>
      <c r="AA186" s="94">
        <v>2078.0409</v>
      </c>
      <c r="AB186" s="94">
        <v>5783.4836</v>
      </c>
      <c r="AC186" s="95">
        <v>20960.6764</v>
      </c>
    </row>
    <row r="187" spans="2:29" ht="12.75">
      <c r="B187" s="1">
        <f t="shared" si="24"/>
        <v>6</v>
      </c>
      <c r="C187" s="32">
        <f>C$15</f>
        <v>1500</v>
      </c>
      <c r="D187" s="90">
        <v>0.00677</v>
      </c>
      <c r="E187" s="91">
        <v>0.00396</v>
      </c>
      <c r="F187" s="91">
        <v>0.00266</v>
      </c>
      <c r="G187" s="91">
        <v>0.00244</v>
      </c>
      <c r="H187" s="91">
        <v>0.00199</v>
      </c>
      <c r="I187" s="91">
        <v>0.00146</v>
      </c>
      <c r="J187" s="91">
        <v>0.00143</v>
      </c>
      <c r="K187" s="91">
        <v>0.00139</v>
      </c>
      <c r="L187" s="91">
        <v>0.00138</v>
      </c>
      <c r="M187" s="91">
        <v>0.00139</v>
      </c>
      <c r="N187" s="91">
        <v>0.00143</v>
      </c>
      <c r="O187" s="92">
        <v>0.0015</v>
      </c>
      <c r="P187" s="1"/>
      <c r="Q187" s="32">
        <f>Q$15</f>
        <v>1500</v>
      </c>
      <c r="R187" s="93">
        <v>0.0605</v>
      </c>
      <c r="S187" s="94">
        <v>0.4281</v>
      </c>
      <c r="T187" s="94">
        <v>0.7075</v>
      </c>
      <c r="U187" s="94">
        <v>3.1464</v>
      </c>
      <c r="V187" s="94">
        <v>10.6525</v>
      </c>
      <c r="W187" s="94">
        <v>67.9737</v>
      </c>
      <c r="X187" s="94">
        <v>130.8295</v>
      </c>
      <c r="Y187" s="94">
        <v>382.1729</v>
      </c>
      <c r="Z187" s="94">
        <v>1148.714</v>
      </c>
      <c r="AA187" s="94">
        <v>3115.2715</v>
      </c>
      <c r="AB187" s="94">
        <v>9205.0152</v>
      </c>
      <c r="AC187" s="95">
        <v>32752.6613</v>
      </c>
    </row>
    <row r="188" spans="2:29" ht="12.75">
      <c r="B188" s="1">
        <f t="shared" si="24"/>
        <v>7</v>
      </c>
      <c r="C188" s="32">
        <f>C$16</f>
        <v>2000</v>
      </c>
      <c r="D188" s="90">
        <v>0.00621</v>
      </c>
      <c r="E188" s="91">
        <v>0.00391</v>
      </c>
      <c r="F188" s="91">
        <v>0.00271</v>
      </c>
      <c r="G188" s="91">
        <v>0.00224</v>
      </c>
      <c r="H188" s="91">
        <v>0.00163</v>
      </c>
      <c r="I188" s="91">
        <v>0.00155</v>
      </c>
      <c r="J188" s="91">
        <v>0.00151</v>
      </c>
      <c r="K188" s="91">
        <v>0.00147</v>
      </c>
      <c r="L188" s="91">
        <v>0.00147</v>
      </c>
      <c r="M188" s="91">
        <v>0.00149</v>
      </c>
      <c r="N188" s="91">
        <v>0.00154</v>
      </c>
      <c r="O188" s="92">
        <v>0.00163</v>
      </c>
      <c r="P188" s="1"/>
      <c r="Q188" s="32">
        <f>Q$16</f>
        <v>2000</v>
      </c>
      <c r="R188" s="93">
        <v>0.0753</v>
      </c>
      <c r="S188" s="94">
        <v>0.4496</v>
      </c>
      <c r="T188" s="94">
        <v>1.1623</v>
      </c>
      <c r="U188" s="94">
        <v>6.2076</v>
      </c>
      <c r="V188" s="94">
        <v>16.1202</v>
      </c>
      <c r="W188" s="94">
        <v>78.3721</v>
      </c>
      <c r="X188" s="94">
        <v>172.9256</v>
      </c>
      <c r="Y188" s="94">
        <v>516.2823</v>
      </c>
      <c r="Z188" s="94">
        <v>1539.8804</v>
      </c>
      <c r="AA188" s="94">
        <v>4147.9178</v>
      </c>
      <c r="AB188" s="94">
        <v>11985.3107</v>
      </c>
      <c r="AC188" s="95">
        <v>50614.8297</v>
      </c>
    </row>
    <row r="189" spans="2:29" ht="12.75">
      <c r="B189" s="1">
        <f t="shared" si="24"/>
        <v>8</v>
      </c>
      <c r="C189" s="32">
        <f>C$17</f>
        <v>2500</v>
      </c>
      <c r="D189" s="90">
        <v>0.00444</v>
      </c>
      <c r="E189" s="91">
        <v>0.00346</v>
      </c>
      <c r="F189" s="91">
        <v>0.00268</v>
      </c>
      <c r="G189" s="91">
        <v>0.00248</v>
      </c>
      <c r="H189" s="91">
        <v>0.0017</v>
      </c>
      <c r="I189" s="91">
        <v>0.00158</v>
      </c>
      <c r="J189" s="91">
        <v>0.00155</v>
      </c>
      <c r="K189" s="91">
        <v>0.00154</v>
      </c>
      <c r="L189" s="91">
        <v>0.00155</v>
      </c>
      <c r="M189" s="91">
        <v>0.00157</v>
      </c>
      <c r="N189" s="91">
        <v>0.00163</v>
      </c>
      <c r="O189" s="92">
        <v>0.00173</v>
      </c>
      <c r="P189" s="1"/>
      <c r="Q189" s="32">
        <f>Q$17</f>
        <v>2500</v>
      </c>
      <c r="R189" s="93">
        <v>0.0942</v>
      </c>
      <c r="S189" s="94">
        <v>0.8447</v>
      </c>
      <c r="T189" s="94">
        <v>1.7402</v>
      </c>
      <c r="U189" s="94">
        <v>6.6276</v>
      </c>
      <c r="V189" s="94">
        <v>18.3487</v>
      </c>
      <c r="W189" s="94">
        <v>129.9738</v>
      </c>
      <c r="X189" s="94">
        <v>274.9255</v>
      </c>
      <c r="Y189" s="94">
        <v>572.5033</v>
      </c>
      <c r="Z189" s="94">
        <v>1797.504</v>
      </c>
      <c r="AA189" s="94">
        <v>4880.1408</v>
      </c>
      <c r="AB189" s="94">
        <v>16856.6162</v>
      </c>
      <c r="AC189" s="95">
        <v>71453.687</v>
      </c>
    </row>
    <row r="190" spans="2:29" ht="12.75">
      <c r="B190" s="1">
        <f t="shared" si="24"/>
        <v>9</v>
      </c>
      <c r="C190" s="32">
        <f>C$18</f>
        <v>3000</v>
      </c>
      <c r="D190" s="90">
        <v>0.00487</v>
      </c>
      <c r="E190" s="91">
        <v>0.00348</v>
      </c>
      <c r="F190" s="91">
        <v>0.00271</v>
      </c>
      <c r="G190" s="91">
        <v>0.00252</v>
      </c>
      <c r="H190" s="91">
        <v>0.00176</v>
      </c>
      <c r="I190" s="91">
        <v>0.00164</v>
      </c>
      <c r="J190" s="91">
        <v>0.00161</v>
      </c>
      <c r="K190" s="91">
        <v>0.0016</v>
      </c>
      <c r="L190" s="91">
        <v>0.00161</v>
      </c>
      <c r="M190" s="91">
        <v>0.00164</v>
      </c>
      <c r="N190" s="91">
        <v>0.00171</v>
      </c>
      <c r="O190" s="92">
        <v>0.00182</v>
      </c>
      <c r="P190" s="1"/>
      <c r="Q190" s="32">
        <f>Q$18</f>
        <v>3000</v>
      </c>
      <c r="R190" s="93">
        <v>0.1238</v>
      </c>
      <c r="S190" s="94">
        <v>0.7051</v>
      </c>
      <c r="T190" s="94">
        <v>2.3432</v>
      </c>
      <c r="U190" s="94">
        <v>8.8</v>
      </c>
      <c r="V190" s="94">
        <v>18.1311</v>
      </c>
      <c r="W190" s="94">
        <v>133.7037</v>
      </c>
      <c r="X190" s="94">
        <v>304.2127</v>
      </c>
      <c r="Y190" s="94">
        <v>632.0429</v>
      </c>
      <c r="Z190" s="94">
        <v>2392.9878</v>
      </c>
      <c r="AA190" s="94">
        <v>6450.9079</v>
      </c>
      <c r="AB190" s="94">
        <v>22360.7814</v>
      </c>
      <c r="AC190" s="95">
        <v>95476.1484</v>
      </c>
    </row>
    <row r="191" spans="2:29" ht="12.75">
      <c r="B191" s="1">
        <f t="shared" si="24"/>
        <v>10</v>
      </c>
      <c r="C191" s="32">
        <f>C$19</f>
        <v>4000</v>
      </c>
      <c r="D191" s="90">
        <v>0.00513</v>
      </c>
      <c r="E191" s="91">
        <v>0.00365</v>
      </c>
      <c r="F191" s="91">
        <v>0.00278</v>
      </c>
      <c r="G191" s="91">
        <v>0.0019</v>
      </c>
      <c r="H191" s="91">
        <v>0.00183</v>
      </c>
      <c r="I191" s="91">
        <v>0.00173</v>
      </c>
      <c r="J191" s="91">
        <v>0.00171</v>
      </c>
      <c r="K191" s="91">
        <v>0.0017</v>
      </c>
      <c r="L191" s="91">
        <v>0.00172</v>
      </c>
      <c r="M191" s="91">
        <v>0.00176</v>
      </c>
      <c r="N191" s="91">
        <v>0.00184</v>
      </c>
      <c r="O191" s="92">
        <v>0.00197</v>
      </c>
      <c r="P191" s="1"/>
      <c r="Q191" s="32">
        <f>Q$19</f>
        <v>4000</v>
      </c>
      <c r="R191" s="93">
        <v>0.1964</v>
      </c>
      <c r="S191" s="94">
        <v>1.1545</v>
      </c>
      <c r="T191" s="94">
        <v>3.7152</v>
      </c>
      <c r="U191" s="94">
        <v>11.7323</v>
      </c>
      <c r="V191" s="94">
        <v>28.1244</v>
      </c>
      <c r="W191" s="94">
        <v>157.2605</v>
      </c>
      <c r="X191" s="94">
        <v>356.577</v>
      </c>
      <c r="Y191" s="94">
        <v>993.0707</v>
      </c>
      <c r="Z191" s="94">
        <v>3762.0258</v>
      </c>
      <c r="AA191" s="94">
        <v>10149.9819</v>
      </c>
      <c r="AB191" s="94">
        <v>35171.3439</v>
      </c>
      <c r="AC191" s="95">
        <v>149751.0104</v>
      </c>
    </row>
    <row r="192" spans="2:29" ht="12.75">
      <c r="B192" s="1">
        <f t="shared" si="24"/>
        <v>11</v>
      </c>
      <c r="C192" s="32">
        <f>C$20</f>
        <v>6000</v>
      </c>
      <c r="D192" s="90">
        <v>0.00621</v>
      </c>
      <c r="E192" s="91">
        <v>0.00345</v>
      </c>
      <c r="F192" s="91">
        <v>0.00295</v>
      </c>
      <c r="G192" s="91">
        <v>0.00204</v>
      </c>
      <c r="H192" s="91">
        <v>0.00199</v>
      </c>
      <c r="I192" s="91">
        <v>0.00186</v>
      </c>
      <c r="J192" s="91">
        <v>0.00185</v>
      </c>
      <c r="K192" s="91">
        <v>0.00185</v>
      </c>
      <c r="L192" s="91">
        <v>0.00189</v>
      </c>
      <c r="M192" s="91">
        <v>0.00194</v>
      </c>
      <c r="N192" s="91">
        <v>0.00205</v>
      </c>
      <c r="O192" s="92">
        <v>0.0022</v>
      </c>
      <c r="P192" s="1"/>
      <c r="Q192" s="32">
        <f>Q$20</f>
        <v>6000</v>
      </c>
      <c r="R192" s="93">
        <v>0.2918</v>
      </c>
      <c r="S192" s="94">
        <v>3.0229</v>
      </c>
      <c r="T192" s="94">
        <v>5.6932</v>
      </c>
      <c r="U192" s="94">
        <v>15.273</v>
      </c>
      <c r="V192" s="94">
        <v>29.6496</v>
      </c>
      <c r="W192" s="94">
        <v>254.6538</v>
      </c>
      <c r="X192" s="94">
        <v>647.5477</v>
      </c>
      <c r="Y192" s="94">
        <v>1831.1589</v>
      </c>
      <c r="Z192" s="94">
        <v>6939.9861</v>
      </c>
      <c r="AA192" s="94">
        <v>18890.7822</v>
      </c>
      <c r="AB192" s="94">
        <v>65180.1938</v>
      </c>
      <c r="AC192" s="95">
        <v>277002.8108</v>
      </c>
    </row>
    <row r="193" spans="2:29" ht="13.5" thickBot="1">
      <c r="B193" s="1">
        <f t="shared" si="24"/>
        <v>12</v>
      </c>
      <c r="C193" s="42">
        <f>C$21</f>
        <v>10000</v>
      </c>
      <c r="D193" s="96">
        <v>0.00649</v>
      </c>
      <c r="E193" s="97">
        <v>0.00308</v>
      </c>
      <c r="F193" s="97">
        <v>0.0022</v>
      </c>
      <c r="G193" s="97">
        <v>0.00215</v>
      </c>
      <c r="H193" s="97">
        <v>0.00211</v>
      </c>
      <c r="I193" s="97">
        <v>0.00204</v>
      </c>
      <c r="J193" s="97">
        <v>0.00204</v>
      </c>
      <c r="K193" s="97">
        <v>0.00206</v>
      </c>
      <c r="L193" s="97">
        <v>0.00213</v>
      </c>
      <c r="M193" s="97">
        <v>0.0022</v>
      </c>
      <c r="N193" s="97">
        <v>0.00233</v>
      </c>
      <c r="O193" s="98">
        <v>0.00252</v>
      </c>
      <c r="P193" s="1"/>
      <c r="Q193" s="42">
        <f>Q$21</f>
        <v>10000</v>
      </c>
      <c r="R193" s="99">
        <v>1.0684</v>
      </c>
      <c r="S193" s="100">
        <v>7.1306</v>
      </c>
      <c r="T193" s="100">
        <v>10.8164</v>
      </c>
      <c r="U193" s="100">
        <v>28.4148</v>
      </c>
      <c r="V193" s="100">
        <v>53.8105</v>
      </c>
      <c r="W193" s="100">
        <v>470.7929</v>
      </c>
      <c r="X193" s="100">
        <v>1199.8091</v>
      </c>
      <c r="Y193" s="100">
        <v>3856.9262</v>
      </c>
      <c r="Z193" s="100">
        <v>14717.7542</v>
      </c>
      <c r="AA193" s="100">
        <v>40336.7064</v>
      </c>
      <c r="AB193" s="100">
        <v>139018.8122</v>
      </c>
      <c r="AC193" s="101">
        <v>591982.991</v>
      </c>
    </row>
    <row r="194" spans="3:16" ht="1.5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"/>
    </row>
    <row r="195" spans="3:16" ht="12.75">
      <c r="C195" s="102" t="s">
        <v>2108</v>
      </c>
      <c r="P195" s="1"/>
    </row>
    <row r="196" spans="3:16" ht="12.75">
      <c r="C196" s="2" t="s">
        <v>2109</v>
      </c>
      <c r="P196" s="1"/>
    </row>
    <row r="197" ht="6" customHeight="1"/>
  </sheetData>
  <mergeCells count="10">
    <mergeCell ref="H165:I165"/>
    <mergeCell ref="J165:K165"/>
    <mergeCell ref="L165:M165"/>
    <mergeCell ref="N165:O165"/>
    <mergeCell ref="Y3:Y4"/>
    <mergeCell ref="Z3:AB4"/>
    <mergeCell ref="H39:I39"/>
    <mergeCell ref="J39:K39"/>
    <mergeCell ref="L39:M39"/>
    <mergeCell ref="N39:O39"/>
  </mergeCells>
  <conditionalFormatting sqref="D73:O84">
    <cfRule type="cellIs" priority="1" dxfId="0" operator="greaterThan" stopIfTrue="1">
      <formula>D88</formula>
    </cfRule>
  </conditionalFormatting>
  <conditionalFormatting sqref="D88:O99">
    <cfRule type="cellIs" priority="2" dxfId="0" operator="greaterThanOrEqual" stopIfTrue="1">
      <formula>D73</formula>
    </cfRule>
  </conditionalFormatting>
  <conditionalFormatting sqref="R151:AC162 R136:AC148">
    <cfRule type="expression" priority="3" dxfId="1" stopIfTrue="1">
      <formula>FIND("&gt;",R136)&gt;0</formula>
    </cfRule>
  </conditionalFormatting>
  <conditionalFormatting sqref="R104:AC115 R119:AC130">
    <cfRule type="cellIs" priority="4" dxfId="2" operator="lessThan" stopIfTrue="1">
      <formula>1</formula>
    </cfRule>
    <cfRule type="cellIs" priority="5" dxfId="1" operator="greaterThan" stopIfTrue="1">
      <formula>15</formula>
    </cfRule>
  </conditionalFormatting>
  <conditionalFormatting sqref="R73:AC84 R88:AC99">
    <cfRule type="cellIs" priority="6" dxfId="2" operator="lessThan" stopIfTrue="1">
      <formula>0.7</formula>
    </cfRule>
    <cfRule type="cellIs" priority="7" dxfId="1" operator="greaterThan" stopIfTrue="1">
      <formula>0.96</formula>
    </cfRule>
  </conditionalFormatting>
  <conditionalFormatting sqref="R56:AC67 R41:AC52">
    <cfRule type="expression" priority="8" dxfId="1" stopIfTrue="1">
      <formula>FIND("&lt;",R41)&gt;0</formula>
    </cfRule>
  </conditionalFormatting>
  <conditionalFormatting sqref="D167:O178 D182:O193">
    <cfRule type="cellIs" priority="9" dxfId="0" operator="lessThan" stopIfTrue="1">
      <formula>0.0015</formula>
    </cfRule>
    <cfRule type="cellIs" priority="10" dxfId="3" operator="greaterThan" stopIfTrue="1">
      <formula>0.0055</formula>
    </cfRule>
    <cfRule type="cellIs" priority="11" dxfId="4" operator="greaterThan" stopIfTrue="1">
      <formula>0.0035</formula>
    </cfRule>
  </conditionalFormatting>
  <conditionalFormatting sqref="D41:O52">
    <cfRule type="cellIs" priority="12" dxfId="0" operator="lessThan" stopIfTrue="1">
      <formula>0.5</formula>
    </cfRule>
    <cfRule type="cellIs" priority="13" dxfId="3" operator="greaterThan" stopIfTrue="1">
      <formula>50</formula>
    </cfRule>
    <cfRule type="cellIs" priority="14" dxfId="4" operator="greaterThan" stopIfTrue="1">
      <formula>10</formula>
    </cfRule>
  </conditionalFormatting>
  <conditionalFormatting sqref="D136:O147">
    <cfRule type="cellIs" priority="15" dxfId="4" operator="greaterThan" stopIfTrue="1">
      <formula>90</formula>
    </cfRule>
  </conditionalFormatting>
  <conditionalFormatting sqref="D151:O162">
    <cfRule type="cellIs" priority="16" dxfId="4" operator="greaterThan" stopIfTrue="1">
      <formula>100</formula>
    </cfRule>
  </conditionalFormatting>
  <conditionalFormatting sqref="D25:O36">
    <cfRule type="cellIs" priority="17" dxfId="0" operator="lessThan" stopIfTrue="1">
      <formula>47</formula>
    </cfRule>
    <cfRule type="cellIs" priority="18" dxfId="3" operator="greaterThan" stopIfTrue="1">
      <formula>319</formula>
    </cfRule>
    <cfRule type="cellIs" priority="19" dxfId="4" operator="greaterThan" stopIfTrue="1">
      <formula>101</formula>
    </cfRule>
  </conditionalFormatting>
  <conditionalFormatting sqref="R10:AC21 R25:AC36">
    <cfRule type="cellIs" priority="20" dxfId="2" operator="greaterThan" stopIfTrue="1">
      <formula>3</formula>
    </cfRule>
    <cfRule type="cellIs" priority="21" dxfId="5" operator="greaterThan" stopIfTrue="1">
      <formula>2</formula>
    </cfRule>
    <cfRule type="cellIs" priority="2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B2:AC196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0.42578125" style="2" customWidth="1"/>
    <col min="2" max="2" width="3.28125" style="1" customWidth="1"/>
    <col min="3" max="3" width="7.140625" style="2" customWidth="1"/>
    <col min="4" max="9" width="7.8515625" style="2" customWidth="1"/>
    <col min="10" max="15" width="9.421875" style="2" customWidth="1"/>
    <col min="16" max="16" width="1.7109375" style="2" customWidth="1"/>
    <col min="17" max="17" width="7.28125" style="2" customWidth="1"/>
    <col min="18" max="23" width="8.421875" style="2" customWidth="1"/>
    <col min="24" max="29" width="8.8515625" style="2" customWidth="1"/>
    <col min="30" max="30" width="2.28125" style="2" customWidth="1"/>
    <col min="31" max="16384" width="8.8515625" style="2" customWidth="1"/>
  </cols>
  <sheetData>
    <row r="1" ht="5.25" customHeight="1"/>
    <row r="2" spans="3:29" ht="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3.5" thickBot="1">
      <c r="C3" s="4" t="s">
        <v>1496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6" t="s">
        <v>1497</v>
      </c>
      <c r="Z3" s="7" t="s">
        <v>3416</v>
      </c>
      <c r="AA3" s="8"/>
      <c r="AB3" s="9"/>
      <c r="AC3" s="3"/>
    </row>
    <row r="4" spans="3:29" ht="12.75">
      <c r="C4" s="10" t="s">
        <v>1499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1"/>
      <c r="Z4" s="12"/>
      <c r="AA4" s="13"/>
      <c r="AB4" s="14"/>
      <c r="AC4" s="3"/>
    </row>
    <row r="5" spans="3:29" ht="12.75" customHeight="1">
      <c r="C5" s="3" t="s">
        <v>1500</v>
      </c>
      <c r="D5" s="3"/>
      <c r="E5" s="3"/>
      <c r="F5" s="3"/>
      <c r="G5" s="15" t="s">
        <v>3417</v>
      </c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"/>
      <c r="AA5" s="3"/>
      <c r="AB5" s="3"/>
      <c r="AC5" s="3"/>
    </row>
    <row r="6" spans="4:15" ht="3" customHeight="1">
      <c r="D6" s="17"/>
      <c r="E6" s="17"/>
      <c r="F6" s="17"/>
      <c r="G6" s="17"/>
      <c r="H6" s="17"/>
      <c r="I6" s="17"/>
      <c r="J6" s="17"/>
      <c r="K6" s="1"/>
      <c r="L6" s="17"/>
      <c r="M6" s="17"/>
      <c r="N6" s="17"/>
      <c r="O6" s="17"/>
    </row>
    <row r="7" spans="3:29" ht="12.75" customHeight="1">
      <c r="C7" s="18" t="s">
        <v>1502</v>
      </c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Q7" s="21" t="s">
        <v>1503</v>
      </c>
      <c r="R7" s="19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</row>
    <row r="8" spans="3:29" ht="13.5" thickBot="1">
      <c r="C8" s="22" t="s">
        <v>1504</v>
      </c>
      <c r="D8" s="2" t="s">
        <v>1505</v>
      </c>
      <c r="E8" s="1"/>
      <c r="F8" s="1"/>
      <c r="G8" s="1"/>
      <c r="H8" s="1"/>
      <c r="I8" s="1"/>
      <c r="J8" s="23"/>
      <c r="K8" s="1"/>
      <c r="L8" s="1"/>
      <c r="M8" s="1"/>
      <c r="N8" s="1"/>
      <c r="O8" s="1"/>
      <c r="Q8" s="23" t="s">
        <v>1506</v>
      </c>
      <c r="R8" s="1"/>
      <c r="S8" s="1"/>
      <c r="T8" s="1"/>
      <c r="U8" s="1"/>
      <c r="V8" s="1"/>
      <c r="X8" s="24"/>
      <c r="Z8" s="24"/>
      <c r="AA8" s="24"/>
      <c r="AC8" s="25" t="s">
        <v>1507</v>
      </c>
    </row>
    <row r="9" spans="3:29" ht="13.5" thickBot="1">
      <c r="C9" s="26" t="s">
        <v>1508</v>
      </c>
      <c r="D9" s="27">
        <v>10</v>
      </c>
      <c r="E9" s="28">
        <v>50</v>
      </c>
      <c r="F9" s="28">
        <v>100</v>
      </c>
      <c r="G9" s="28">
        <v>500</v>
      </c>
      <c r="H9" s="28">
        <v>1000</v>
      </c>
      <c r="I9" s="28">
        <v>5000</v>
      </c>
      <c r="J9" s="28">
        <v>10000</v>
      </c>
      <c r="K9" s="28">
        <v>20000</v>
      </c>
      <c r="L9" s="28">
        <v>50000</v>
      </c>
      <c r="M9" s="28">
        <v>100000</v>
      </c>
      <c r="N9" s="28">
        <v>200000</v>
      </c>
      <c r="O9" s="29">
        <v>500000</v>
      </c>
      <c r="P9" s="1"/>
      <c r="Q9" s="26" t="s">
        <v>1508</v>
      </c>
      <c r="R9" s="30">
        <f>D$9</f>
        <v>10</v>
      </c>
      <c r="S9" s="30">
        <f>E$9</f>
        <v>50</v>
      </c>
      <c r="T9" s="30">
        <f>F$9</f>
        <v>100</v>
      </c>
      <c r="U9" s="30">
        <f>G$9</f>
        <v>500</v>
      </c>
      <c r="V9" s="30">
        <f>H$9</f>
        <v>1000</v>
      </c>
      <c r="W9" s="30">
        <f>I$9</f>
        <v>5000</v>
      </c>
      <c r="X9" s="30">
        <f>J$9</f>
        <v>10000</v>
      </c>
      <c r="Y9" s="30">
        <f>K$9</f>
        <v>20000</v>
      </c>
      <c r="Z9" s="30">
        <f>L$9</f>
        <v>50000</v>
      </c>
      <c r="AA9" s="30">
        <f>M$9</f>
        <v>100000</v>
      </c>
      <c r="AB9" s="30">
        <f>N$9</f>
        <v>200000</v>
      </c>
      <c r="AC9" s="31">
        <f>O$9</f>
        <v>500000</v>
      </c>
    </row>
    <row r="10" spans="2:29" ht="12.75">
      <c r="B10" s="1">
        <v>1</v>
      </c>
      <c r="C10" s="32">
        <v>10</v>
      </c>
      <c r="D10" s="33" t="s">
        <v>2112</v>
      </c>
      <c r="E10" s="34" t="s">
        <v>2113</v>
      </c>
      <c r="F10" s="34" t="s">
        <v>2114</v>
      </c>
      <c r="G10" s="34" t="s">
        <v>2115</v>
      </c>
      <c r="H10" s="34" t="s">
        <v>2116</v>
      </c>
      <c r="I10" s="34" t="s">
        <v>2117</v>
      </c>
      <c r="J10" s="34" t="s">
        <v>2118</v>
      </c>
      <c r="K10" s="34" t="s">
        <v>2119</v>
      </c>
      <c r="L10" s="34" t="s">
        <v>2120</v>
      </c>
      <c r="M10" s="34" t="s">
        <v>2121</v>
      </c>
      <c r="N10" s="34" t="s">
        <v>2122</v>
      </c>
      <c r="O10" s="35" t="s">
        <v>1519</v>
      </c>
      <c r="P10" s="1"/>
      <c r="Q10" s="32">
        <f>C$10</f>
        <v>10</v>
      </c>
      <c r="R10" s="36">
        <v>1</v>
      </c>
      <c r="S10" s="37">
        <v>1</v>
      </c>
      <c r="T10" s="37">
        <v>1</v>
      </c>
      <c r="U10" s="37">
        <v>1</v>
      </c>
      <c r="V10" s="37">
        <v>0</v>
      </c>
      <c r="W10" s="37">
        <v>0</v>
      </c>
      <c r="X10" s="37">
        <v>0</v>
      </c>
      <c r="Y10" s="37">
        <v>0</v>
      </c>
      <c r="Z10" s="37">
        <v>1</v>
      </c>
      <c r="AA10" s="37">
        <v>0</v>
      </c>
      <c r="AB10" s="37">
        <v>0</v>
      </c>
      <c r="AC10" s="38">
        <v>0</v>
      </c>
    </row>
    <row r="11" spans="2:29" ht="12.75">
      <c r="B11" s="1">
        <f>B10+1</f>
        <v>2</v>
      </c>
      <c r="C11" s="32">
        <v>50</v>
      </c>
      <c r="D11" s="39" t="s">
        <v>2123</v>
      </c>
      <c r="E11" s="40" t="s">
        <v>2124</v>
      </c>
      <c r="F11" s="40" t="s">
        <v>2125</v>
      </c>
      <c r="G11" s="40" t="s">
        <v>2126</v>
      </c>
      <c r="H11" s="40" t="s">
        <v>2127</v>
      </c>
      <c r="I11" s="40" t="s">
        <v>2128</v>
      </c>
      <c r="J11" s="40" t="s">
        <v>2129</v>
      </c>
      <c r="K11" s="40" t="s">
        <v>2130</v>
      </c>
      <c r="L11" s="40" t="s">
        <v>2131</v>
      </c>
      <c r="M11" s="40" t="s">
        <v>2119</v>
      </c>
      <c r="N11" s="40" t="s">
        <v>2120</v>
      </c>
      <c r="O11" s="41" t="s">
        <v>2121</v>
      </c>
      <c r="P11" s="1"/>
      <c r="Q11" s="32">
        <f>C$11</f>
        <v>50</v>
      </c>
      <c r="R11" s="39">
        <v>1</v>
      </c>
      <c r="S11" s="40">
        <v>1</v>
      </c>
      <c r="T11" s="40">
        <v>1</v>
      </c>
      <c r="U11" s="40">
        <v>1</v>
      </c>
      <c r="V11" s="40">
        <v>0</v>
      </c>
      <c r="W11" s="40">
        <v>1</v>
      </c>
      <c r="X11" s="40">
        <v>1</v>
      </c>
      <c r="Y11" s="40">
        <v>1</v>
      </c>
      <c r="Z11" s="40">
        <v>1</v>
      </c>
      <c r="AA11" s="40">
        <v>0</v>
      </c>
      <c r="AB11" s="40">
        <v>0</v>
      </c>
      <c r="AC11" s="41">
        <v>0</v>
      </c>
    </row>
    <row r="12" spans="2:29" ht="12.75">
      <c r="B12" s="1">
        <f aca="true" t="shared" si="0" ref="B12:B21">B11+1</f>
        <v>3</v>
      </c>
      <c r="C12" s="32">
        <v>100</v>
      </c>
      <c r="D12" s="39" t="s">
        <v>2132</v>
      </c>
      <c r="E12" s="40" t="s">
        <v>2124</v>
      </c>
      <c r="F12" s="40" t="s">
        <v>2124</v>
      </c>
      <c r="G12" s="40" t="s">
        <v>2114</v>
      </c>
      <c r="H12" s="40" t="s">
        <v>2133</v>
      </c>
      <c r="I12" s="40" t="s">
        <v>2134</v>
      </c>
      <c r="J12" s="40" t="s">
        <v>2135</v>
      </c>
      <c r="K12" s="40" t="s">
        <v>2136</v>
      </c>
      <c r="L12" s="40" t="s">
        <v>2137</v>
      </c>
      <c r="M12" s="40" t="s">
        <v>2130</v>
      </c>
      <c r="N12" s="40" t="s">
        <v>2119</v>
      </c>
      <c r="O12" s="41" t="s">
        <v>2138</v>
      </c>
      <c r="P12" s="1"/>
      <c r="Q12" s="32">
        <f>C$12</f>
        <v>100</v>
      </c>
      <c r="R12" s="39">
        <v>1</v>
      </c>
      <c r="S12" s="40">
        <v>1</v>
      </c>
      <c r="T12" s="40">
        <v>2</v>
      </c>
      <c r="U12" s="40">
        <v>1</v>
      </c>
      <c r="V12" s="40">
        <v>0</v>
      </c>
      <c r="W12" s="40">
        <v>1</v>
      </c>
      <c r="X12" s="40">
        <v>1</v>
      </c>
      <c r="Y12" s="40">
        <v>0</v>
      </c>
      <c r="Z12" s="40">
        <v>0</v>
      </c>
      <c r="AA12" s="40">
        <v>0</v>
      </c>
      <c r="AB12" s="40">
        <v>0</v>
      </c>
      <c r="AC12" s="41">
        <v>0</v>
      </c>
    </row>
    <row r="13" spans="2:29" ht="12.75">
      <c r="B13" s="1">
        <f t="shared" si="0"/>
        <v>4</v>
      </c>
      <c r="C13" s="32">
        <v>500</v>
      </c>
      <c r="D13" s="39" t="s">
        <v>2139</v>
      </c>
      <c r="E13" s="40" t="s">
        <v>2132</v>
      </c>
      <c r="F13" s="40" t="s">
        <v>2140</v>
      </c>
      <c r="G13" s="40" t="s">
        <v>2141</v>
      </c>
      <c r="H13" s="40" t="s">
        <v>2114</v>
      </c>
      <c r="I13" s="40" t="s">
        <v>2142</v>
      </c>
      <c r="J13" s="40" t="s">
        <v>2143</v>
      </c>
      <c r="K13" s="40" t="s">
        <v>3418</v>
      </c>
      <c r="L13" s="40" t="s">
        <v>2128</v>
      </c>
      <c r="M13" s="40" t="s">
        <v>2145</v>
      </c>
      <c r="N13" s="40" t="s">
        <v>2146</v>
      </c>
      <c r="O13" s="41" t="s">
        <v>2131</v>
      </c>
      <c r="P13" s="1"/>
      <c r="Q13" s="32">
        <f>C$13</f>
        <v>500</v>
      </c>
      <c r="R13" s="39">
        <v>1</v>
      </c>
      <c r="S13" s="40">
        <v>1</v>
      </c>
      <c r="T13" s="40">
        <v>2</v>
      </c>
      <c r="U13" s="40">
        <v>0</v>
      </c>
      <c r="V13" s="40">
        <v>0</v>
      </c>
      <c r="W13" s="40">
        <v>1</v>
      </c>
      <c r="X13" s="40">
        <v>0</v>
      </c>
      <c r="Y13" s="40">
        <v>0</v>
      </c>
      <c r="Z13" s="40">
        <v>2</v>
      </c>
      <c r="AA13" s="40">
        <v>2</v>
      </c>
      <c r="AB13" s="40">
        <v>4</v>
      </c>
      <c r="AC13" s="41">
        <v>4</v>
      </c>
    </row>
    <row r="14" spans="2:29" ht="12.75">
      <c r="B14" s="1">
        <f t="shared" si="0"/>
        <v>5</v>
      </c>
      <c r="C14" s="32">
        <v>1000</v>
      </c>
      <c r="D14" s="39" t="s">
        <v>2147</v>
      </c>
      <c r="E14" s="40" t="s">
        <v>2123</v>
      </c>
      <c r="F14" s="40" t="s">
        <v>2123</v>
      </c>
      <c r="G14" s="40" t="s">
        <v>2141</v>
      </c>
      <c r="H14" s="40" t="s">
        <v>2114</v>
      </c>
      <c r="I14" s="40" t="s">
        <v>2127</v>
      </c>
      <c r="J14" s="40" t="s">
        <v>2142</v>
      </c>
      <c r="K14" s="40" t="s">
        <v>3418</v>
      </c>
      <c r="L14" s="40" t="s">
        <v>3419</v>
      </c>
      <c r="M14" s="40" t="s">
        <v>2145</v>
      </c>
      <c r="N14" s="40" t="s">
        <v>2146</v>
      </c>
      <c r="O14" s="41" t="s">
        <v>2131</v>
      </c>
      <c r="P14" s="1"/>
      <c r="Q14" s="32">
        <f>C$14</f>
        <v>1000</v>
      </c>
      <c r="R14" s="39">
        <v>1</v>
      </c>
      <c r="S14" s="40">
        <v>1</v>
      </c>
      <c r="T14" s="40">
        <v>1</v>
      </c>
      <c r="U14" s="40">
        <v>0</v>
      </c>
      <c r="V14" s="40">
        <v>0</v>
      </c>
      <c r="W14" s="40">
        <v>0</v>
      </c>
      <c r="X14" s="40">
        <v>2</v>
      </c>
      <c r="Y14" s="40">
        <v>2</v>
      </c>
      <c r="Z14" s="40">
        <v>3</v>
      </c>
      <c r="AA14" s="40">
        <v>4</v>
      </c>
      <c r="AB14" s="40">
        <v>4</v>
      </c>
      <c r="AC14" s="41">
        <v>5</v>
      </c>
    </row>
    <row r="15" spans="2:29" ht="12.75">
      <c r="B15" s="1">
        <f t="shared" si="0"/>
        <v>6</v>
      </c>
      <c r="C15" s="32">
        <v>1500</v>
      </c>
      <c r="D15" s="39" t="s">
        <v>2139</v>
      </c>
      <c r="E15" s="40" t="s">
        <v>2123</v>
      </c>
      <c r="F15" s="40" t="s">
        <v>2132</v>
      </c>
      <c r="G15" s="40" t="s">
        <v>2125</v>
      </c>
      <c r="H15" s="40" t="s">
        <v>2148</v>
      </c>
      <c r="I15" s="40" t="s">
        <v>2133</v>
      </c>
      <c r="J15" s="40" t="s">
        <v>2115</v>
      </c>
      <c r="K15" s="40" t="s">
        <v>3420</v>
      </c>
      <c r="L15" s="40" t="s">
        <v>3419</v>
      </c>
      <c r="M15" s="40" t="s">
        <v>2145</v>
      </c>
      <c r="N15" s="40" t="s">
        <v>2146</v>
      </c>
      <c r="O15" s="41" t="s">
        <v>2131</v>
      </c>
      <c r="P15" s="1"/>
      <c r="Q15" s="32">
        <f>C$15</f>
        <v>1500</v>
      </c>
      <c r="R15" s="39">
        <v>1</v>
      </c>
      <c r="S15" s="40">
        <v>1</v>
      </c>
      <c r="T15" s="40">
        <v>1</v>
      </c>
      <c r="U15" s="40">
        <v>1</v>
      </c>
      <c r="V15" s="40">
        <v>0</v>
      </c>
      <c r="W15" s="40">
        <v>2</v>
      </c>
      <c r="X15" s="40">
        <v>2</v>
      </c>
      <c r="Y15" s="40">
        <v>2</v>
      </c>
      <c r="Z15" s="40">
        <v>4</v>
      </c>
      <c r="AA15" s="40">
        <v>4</v>
      </c>
      <c r="AB15" s="40">
        <v>5</v>
      </c>
      <c r="AC15" s="41">
        <v>5</v>
      </c>
    </row>
    <row r="16" spans="2:29" ht="12.75">
      <c r="B16" s="1">
        <f t="shared" si="0"/>
        <v>7</v>
      </c>
      <c r="C16" s="32">
        <v>2000</v>
      </c>
      <c r="D16" s="39" t="s">
        <v>2147</v>
      </c>
      <c r="E16" s="40" t="s">
        <v>2140</v>
      </c>
      <c r="F16" s="40" t="s">
        <v>2123</v>
      </c>
      <c r="G16" s="40" t="s">
        <v>2141</v>
      </c>
      <c r="H16" s="40" t="s">
        <v>2148</v>
      </c>
      <c r="I16" s="40" t="s">
        <v>2133</v>
      </c>
      <c r="J16" s="40" t="s">
        <v>2115</v>
      </c>
      <c r="K16" s="40" t="s">
        <v>3418</v>
      </c>
      <c r="L16" s="40" t="s">
        <v>3419</v>
      </c>
      <c r="M16" s="40" t="s">
        <v>2145</v>
      </c>
      <c r="N16" s="40" t="s">
        <v>2146</v>
      </c>
      <c r="O16" s="41" t="s">
        <v>2131</v>
      </c>
      <c r="P16" s="1"/>
      <c r="Q16" s="32">
        <f>C$16</f>
        <v>2000</v>
      </c>
      <c r="R16" s="39">
        <v>1</v>
      </c>
      <c r="S16" s="40">
        <v>1</v>
      </c>
      <c r="T16" s="40">
        <v>1</v>
      </c>
      <c r="U16" s="40">
        <v>1</v>
      </c>
      <c r="V16" s="40">
        <v>1</v>
      </c>
      <c r="W16" s="40">
        <v>2</v>
      </c>
      <c r="X16" s="40">
        <v>2</v>
      </c>
      <c r="Y16" s="40">
        <v>3</v>
      </c>
      <c r="Z16" s="40">
        <v>4</v>
      </c>
      <c r="AA16" s="40">
        <v>4</v>
      </c>
      <c r="AB16" s="40">
        <v>5</v>
      </c>
      <c r="AC16" s="41">
        <v>5</v>
      </c>
    </row>
    <row r="17" spans="2:29" ht="12.75">
      <c r="B17" s="1">
        <f t="shared" si="0"/>
        <v>8</v>
      </c>
      <c r="C17" s="32">
        <v>2500</v>
      </c>
      <c r="D17" s="39" t="s">
        <v>2149</v>
      </c>
      <c r="E17" s="40" t="s">
        <v>2140</v>
      </c>
      <c r="F17" s="40" t="s">
        <v>2132</v>
      </c>
      <c r="G17" s="40" t="s">
        <v>2141</v>
      </c>
      <c r="H17" s="40" t="s">
        <v>2113</v>
      </c>
      <c r="I17" s="40" t="s">
        <v>3421</v>
      </c>
      <c r="J17" s="40" t="s">
        <v>2142</v>
      </c>
      <c r="K17" s="40" t="s">
        <v>3420</v>
      </c>
      <c r="L17" s="40" t="s">
        <v>3419</v>
      </c>
      <c r="M17" s="40" t="s">
        <v>2145</v>
      </c>
      <c r="N17" s="40" t="s">
        <v>2146</v>
      </c>
      <c r="O17" s="41" t="s">
        <v>2131</v>
      </c>
      <c r="P17" s="1"/>
      <c r="Q17" s="32">
        <f>C$17</f>
        <v>2500</v>
      </c>
      <c r="R17" s="39">
        <v>2</v>
      </c>
      <c r="S17" s="40">
        <v>1</v>
      </c>
      <c r="T17" s="40">
        <v>1</v>
      </c>
      <c r="U17" s="40">
        <v>1</v>
      </c>
      <c r="V17" s="40">
        <v>1</v>
      </c>
      <c r="W17" s="40">
        <v>2</v>
      </c>
      <c r="X17" s="40">
        <v>3</v>
      </c>
      <c r="Y17" s="40">
        <v>3</v>
      </c>
      <c r="Z17" s="40">
        <v>4</v>
      </c>
      <c r="AA17" s="40">
        <v>5</v>
      </c>
      <c r="AB17" s="40">
        <v>5</v>
      </c>
      <c r="AC17" s="41">
        <v>5</v>
      </c>
    </row>
    <row r="18" spans="2:29" ht="12.75">
      <c r="B18" s="1">
        <f t="shared" si="0"/>
        <v>9</v>
      </c>
      <c r="C18" s="32">
        <v>3000</v>
      </c>
      <c r="D18" s="39" t="s">
        <v>2149</v>
      </c>
      <c r="E18" s="40" t="s">
        <v>2140</v>
      </c>
      <c r="F18" s="40" t="s">
        <v>2124</v>
      </c>
      <c r="G18" s="40" t="s">
        <v>2141</v>
      </c>
      <c r="H18" s="40" t="s">
        <v>2150</v>
      </c>
      <c r="I18" s="40" t="s">
        <v>2133</v>
      </c>
      <c r="J18" s="40" t="s">
        <v>2142</v>
      </c>
      <c r="K18" s="40" t="s">
        <v>3418</v>
      </c>
      <c r="L18" s="40" t="s">
        <v>2128</v>
      </c>
      <c r="M18" s="40" t="s">
        <v>2145</v>
      </c>
      <c r="N18" s="40" t="s">
        <v>2146</v>
      </c>
      <c r="O18" s="41" t="s">
        <v>2131</v>
      </c>
      <c r="P18" s="1"/>
      <c r="Q18" s="32">
        <f>C$18</f>
        <v>3000</v>
      </c>
      <c r="R18" s="39">
        <v>2</v>
      </c>
      <c r="S18" s="40">
        <v>1</v>
      </c>
      <c r="T18" s="40">
        <v>2</v>
      </c>
      <c r="U18" s="40">
        <v>1</v>
      </c>
      <c r="V18" s="40">
        <v>2</v>
      </c>
      <c r="W18" s="40">
        <v>2</v>
      </c>
      <c r="X18" s="40">
        <v>3</v>
      </c>
      <c r="Y18" s="40">
        <v>4</v>
      </c>
      <c r="Z18" s="40">
        <v>4</v>
      </c>
      <c r="AA18" s="40">
        <v>5</v>
      </c>
      <c r="AB18" s="40">
        <v>5</v>
      </c>
      <c r="AC18" s="41">
        <v>5</v>
      </c>
    </row>
    <row r="19" spans="2:29" ht="12.75">
      <c r="B19" s="1">
        <f t="shared" si="0"/>
        <v>10</v>
      </c>
      <c r="C19" s="32">
        <v>4000</v>
      </c>
      <c r="D19" s="39" t="s">
        <v>2149</v>
      </c>
      <c r="E19" s="40" t="s">
        <v>2140</v>
      </c>
      <c r="F19" s="40" t="s">
        <v>2132</v>
      </c>
      <c r="G19" s="40" t="s">
        <v>2124</v>
      </c>
      <c r="H19" s="40" t="s">
        <v>2141</v>
      </c>
      <c r="I19" s="40" t="s">
        <v>3422</v>
      </c>
      <c r="J19" s="40" t="s">
        <v>2142</v>
      </c>
      <c r="K19" s="40" t="s">
        <v>2143</v>
      </c>
      <c r="L19" s="40" t="s">
        <v>2128</v>
      </c>
      <c r="M19" s="40" t="s">
        <v>2145</v>
      </c>
      <c r="N19" s="40" t="s">
        <v>2146</v>
      </c>
      <c r="O19" s="41" t="s">
        <v>2131</v>
      </c>
      <c r="P19" s="1"/>
      <c r="Q19" s="32">
        <f>C$19</f>
        <v>4000</v>
      </c>
      <c r="R19" s="39">
        <v>1</v>
      </c>
      <c r="S19" s="40">
        <v>1</v>
      </c>
      <c r="T19" s="40">
        <v>0</v>
      </c>
      <c r="U19" s="40">
        <v>1</v>
      </c>
      <c r="V19" s="40">
        <v>2</v>
      </c>
      <c r="W19" s="40">
        <v>3</v>
      </c>
      <c r="X19" s="40">
        <v>3</v>
      </c>
      <c r="Y19" s="40">
        <v>4</v>
      </c>
      <c r="Z19" s="40">
        <v>5</v>
      </c>
      <c r="AA19" s="40">
        <v>5</v>
      </c>
      <c r="AB19" s="40">
        <v>5</v>
      </c>
      <c r="AC19" s="41">
        <v>5</v>
      </c>
    </row>
    <row r="20" spans="2:29" ht="12.75">
      <c r="B20" s="1">
        <f t="shared" si="0"/>
        <v>11</v>
      </c>
      <c r="C20" s="32">
        <v>6000</v>
      </c>
      <c r="D20" s="39" t="s">
        <v>2149</v>
      </c>
      <c r="E20" s="40" t="s">
        <v>2132</v>
      </c>
      <c r="F20" s="40" t="s">
        <v>2132</v>
      </c>
      <c r="G20" s="40" t="s">
        <v>2132</v>
      </c>
      <c r="H20" s="40" t="s">
        <v>2112</v>
      </c>
      <c r="I20" s="40" t="s">
        <v>2126</v>
      </c>
      <c r="J20" s="40" t="s">
        <v>2127</v>
      </c>
      <c r="K20" s="40" t="s">
        <v>2116</v>
      </c>
      <c r="L20" s="40" t="s">
        <v>2128</v>
      </c>
      <c r="M20" s="40" t="s">
        <v>2145</v>
      </c>
      <c r="N20" s="40" t="s">
        <v>2146</v>
      </c>
      <c r="O20" s="41" t="s">
        <v>2131</v>
      </c>
      <c r="P20" s="1"/>
      <c r="Q20" s="32">
        <f>C$20</f>
        <v>6000</v>
      </c>
      <c r="R20" s="39">
        <v>1</v>
      </c>
      <c r="S20" s="40">
        <v>1</v>
      </c>
      <c r="T20" s="40">
        <v>1</v>
      </c>
      <c r="U20" s="40">
        <v>2</v>
      </c>
      <c r="V20" s="40">
        <v>2</v>
      </c>
      <c r="W20" s="40">
        <v>3</v>
      </c>
      <c r="X20" s="40">
        <v>4</v>
      </c>
      <c r="Y20" s="40">
        <v>4</v>
      </c>
      <c r="Z20" s="40">
        <v>5</v>
      </c>
      <c r="AA20" s="40">
        <v>5</v>
      </c>
      <c r="AB20" s="40">
        <v>5</v>
      </c>
      <c r="AC20" s="41">
        <v>5</v>
      </c>
    </row>
    <row r="21" spans="2:29" ht="13.5" thickBot="1">
      <c r="B21" s="1">
        <f t="shared" si="0"/>
        <v>12</v>
      </c>
      <c r="C21" s="42">
        <v>10000</v>
      </c>
      <c r="D21" s="43" t="s">
        <v>2139</v>
      </c>
      <c r="E21" s="44" t="s">
        <v>2132</v>
      </c>
      <c r="F21" s="44" t="s">
        <v>2124</v>
      </c>
      <c r="G21" s="44" t="s">
        <v>2112</v>
      </c>
      <c r="H21" s="44" t="s">
        <v>2150</v>
      </c>
      <c r="I21" s="44" t="s">
        <v>2126</v>
      </c>
      <c r="J21" s="44" t="s">
        <v>2127</v>
      </c>
      <c r="K21" s="44" t="s">
        <v>2116</v>
      </c>
      <c r="L21" s="44" t="s">
        <v>2128</v>
      </c>
      <c r="M21" s="44" t="s">
        <v>2145</v>
      </c>
      <c r="N21" s="44" t="s">
        <v>2146</v>
      </c>
      <c r="O21" s="45" t="s">
        <v>2131</v>
      </c>
      <c r="P21" s="1"/>
      <c r="Q21" s="42">
        <f>C$21</f>
        <v>10000</v>
      </c>
      <c r="R21" s="43">
        <v>1</v>
      </c>
      <c r="S21" s="44">
        <v>1</v>
      </c>
      <c r="T21" s="44">
        <v>3</v>
      </c>
      <c r="U21" s="44">
        <v>2</v>
      </c>
      <c r="V21" s="44">
        <v>3</v>
      </c>
      <c r="W21" s="44">
        <v>4</v>
      </c>
      <c r="X21" s="44">
        <v>4</v>
      </c>
      <c r="Y21" s="44">
        <v>5</v>
      </c>
      <c r="Z21" s="44">
        <v>5</v>
      </c>
      <c r="AA21" s="44">
        <v>5</v>
      </c>
      <c r="AB21" s="44">
        <v>5</v>
      </c>
      <c r="AC21" s="45">
        <v>5</v>
      </c>
    </row>
    <row r="22" spans="3:29" ht="3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3:29" ht="13.5" thickBot="1">
      <c r="C23" s="22" t="s">
        <v>1548</v>
      </c>
      <c r="D23" s="23" t="s">
        <v>1549</v>
      </c>
      <c r="E23" s="1"/>
      <c r="F23" s="1"/>
      <c r="P23" s="1"/>
      <c r="Q23" s="23" t="s">
        <v>1550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29" ht="13.5" thickBot="1">
      <c r="C24" s="26" t="s">
        <v>1508</v>
      </c>
      <c r="D24" s="30">
        <f>D$9</f>
        <v>10</v>
      </c>
      <c r="E24" s="30">
        <f aca="true" t="shared" si="1" ref="E24:O24">E$9</f>
        <v>50</v>
      </c>
      <c r="F24" s="30">
        <f t="shared" si="1"/>
        <v>100</v>
      </c>
      <c r="G24" s="30">
        <f t="shared" si="1"/>
        <v>500</v>
      </c>
      <c r="H24" s="30">
        <f t="shared" si="1"/>
        <v>1000</v>
      </c>
      <c r="I24" s="30">
        <f t="shared" si="1"/>
        <v>5000</v>
      </c>
      <c r="J24" s="30">
        <f t="shared" si="1"/>
        <v>10000</v>
      </c>
      <c r="K24" s="30">
        <f t="shared" si="1"/>
        <v>20000</v>
      </c>
      <c r="L24" s="30">
        <f t="shared" si="1"/>
        <v>50000</v>
      </c>
      <c r="M24" s="30">
        <f t="shared" si="1"/>
        <v>100000</v>
      </c>
      <c r="N24" s="30">
        <f t="shared" si="1"/>
        <v>200000</v>
      </c>
      <c r="O24" s="31">
        <f t="shared" si="1"/>
        <v>500000</v>
      </c>
      <c r="P24" s="1"/>
      <c r="Q24" s="26" t="s">
        <v>1508</v>
      </c>
      <c r="R24" s="30">
        <f>D$9</f>
        <v>10</v>
      </c>
      <c r="S24" s="30">
        <f>E$9</f>
        <v>50</v>
      </c>
      <c r="T24" s="30">
        <f>F$9</f>
        <v>100</v>
      </c>
      <c r="U24" s="30">
        <f>G$9</f>
        <v>500</v>
      </c>
      <c r="V24" s="30">
        <f>H$9</f>
        <v>1000</v>
      </c>
      <c r="W24" s="30">
        <f>I$9</f>
        <v>5000</v>
      </c>
      <c r="X24" s="30">
        <f>J$9</f>
        <v>10000</v>
      </c>
      <c r="Y24" s="30">
        <f>K$9</f>
        <v>20000</v>
      </c>
      <c r="Z24" s="30">
        <f>L$9</f>
        <v>50000</v>
      </c>
      <c r="AA24" s="30">
        <f>M$9</f>
        <v>100000</v>
      </c>
      <c r="AB24" s="30">
        <f>N$9</f>
        <v>200000</v>
      </c>
      <c r="AC24" s="31">
        <f>O$9</f>
        <v>500000</v>
      </c>
    </row>
    <row r="25" spans="2:29" ht="12.75">
      <c r="B25" s="1">
        <v>1</v>
      </c>
      <c r="C25" s="32">
        <f>C$10</f>
        <v>10</v>
      </c>
      <c r="D25" s="36">
        <v>100</v>
      </c>
      <c r="E25" s="37">
        <v>150</v>
      </c>
      <c r="F25" s="37">
        <v>100</v>
      </c>
      <c r="G25" s="37">
        <v>68</v>
      </c>
      <c r="H25" s="37">
        <v>68</v>
      </c>
      <c r="I25" s="37">
        <v>68</v>
      </c>
      <c r="J25" s="37">
        <v>68</v>
      </c>
      <c r="K25" s="37">
        <v>68</v>
      </c>
      <c r="L25" s="37">
        <v>68</v>
      </c>
      <c r="M25" s="37">
        <v>68</v>
      </c>
      <c r="N25" s="37">
        <v>46</v>
      </c>
      <c r="O25" s="38">
        <v>32</v>
      </c>
      <c r="P25" s="1"/>
      <c r="Q25" s="32">
        <f>C$10</f>
        <v>10</v>
      </c>
      <c r="R25" s="36">
        <v>1</v>
      </c>
      <c r="S25" s="37">
        <v>1</v>
      </c>
      <c r="T25" s="37">
        <v>1</v>
      </c>
      <c r="U25" s="37">
        <v>1</v>
      </c>
      <c r="V25" s="37">
        <v>1</v>
      </c>
      <c r="W25" s="37">
        <v>2</v>
      </c>
      <c r="X25" s="37">
        <v>2</v>
      </c>
      <c r="Y25" s="37">
        <v>0</v>
      </c>
      <c r="Z25" s="37">
        <v>0</v>
      </c>
      <c r="AA25" s="37">
        <v>0</v>
      </c>
      <c r="AB25" s="37">
        <v>0</v>
      </c>
      <c r="AC25" s="38">
        <v>2</v>
      </c>
    </row>
    <row r="26" spans="2:29" ht="12.75">
      <c r="B26" s="1">
        <f>B25+1</f>
        <v>2</v>
      </c>
      <c r="C26" s="32">
        <f>C$11</f>
        <v>50</v>
      </c>
      <c r="D26" s="39">
        <v>100</v>
      </c>
      <c r="E26" s="40">
        <v>150</v>
      </c>
      <c r="F26" s="40">
        <v>100</v>
      </c>
      <c r="G26" s="40">
        <v>68</v>
      </c>
      <c r="H26" s="40">
        <v>68</v>
      </c>
      <c r="I26" s="40">
        <v>68</v>
      </c>
      <c r="J26" s="40">
        <v>68</v>
      </c>
      <c r="K26" s="40">
        <v>68</v>
      </c>
      <c r="L26" s="40">
        <v>100</v>
      </c>
      <c r="M26" s="40">
        <v>100</v>
      </c>
      <c r="N26" s="40">
        <v>68</v>
      </c>
      <c r="O26" s="41">
        <v>68</v>
      </c>
      <c r="P26" s="1"/>
      <c r="Q26" s="32">
        <f>C$11</f>
        <v>50</v>
      </c>
      <c r="R26" s="39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1">
        <v>0</v>
      </c>
    </row>
    <row r="27" spans="2:29" ht="12.75">
      <c r="B27" s="1">
        <f aca="true" t="shared" si="2" ref="B27:B36">B26+1</f>
        <v>3</v>
      </c>
      <c r="C27" s="32">
        <f>C$12</f>
        <v>100</v>
      </c>
      <c r="D27" s="39">
        <v>68</v>
      </c>
      <c r="E27" s="40">
        <v>100</v>
      </c>
      <c r="F27" s="40">
        <v>100</v>
      </c>
      <c r="G27" s="40">
        <v>68</v>
      </c>
      <c r="H27" s="40">
        <v>68</v>
      </c>
      <c r="I27" s="40">
        <v>68</v>
      </c>
      <c r="J27" s="40">
        <v>100</v>
      </c>
      <c r="K27" s="40">
        <v>150</v>
      </c>
      <c r="L27" s="40">
        <v>150</v>
      </c>
      <c r="M27" s="40">
        <v>220</v>
      </c>
      <c r="N27" s="40">
        <v>150</v>
      </c>
      <c r="O27" s="41">
        <v>150</v>
      </c>
      <c r="P27" s="1"/>
      <c r="Q27" s="32">
        <f>C$12</f>
        <v>100</v>
      </c>
      <c r="R27" s="39">
        <v>1</v>
      </c>
      <c r="S27" s="40">
        <v>1</v>
      </c>
      <c r="T27" s="40">
        <v>1</v>
      </c>
      <c r="U27" s="40">
        <v>1</v>
      </c>
      <c r="V27" s="40">
        <v>1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1">
        <v>0</v>
      </c>
    </row>
    <row r="28" spans="2:29" ht="12.75">
      <c r="B28" s="1">
        <f t="shared" si="2"/>
        <v>4</v>
      </c>
      <c r="C28" s="32">
        <f>C$13</f>
        <v>500</v>
      </c>
      <c r="D28" s="39">
        <v>46</v>
      </c>
      <c r="E28" s="40">
        <v>68</v>
      </c>
      <c r="F28" s="40">
        <v>100</v>
      </c>
      <c r="G28" s="40">
        <v>100</v>
      </c>
      <c r="H28" s="40">
        <v>100</v>
      </c>
      <c r="I28" s="40">
        <v>150</v>
      </c>
      <c r="J28" s="40">
        <v>220</v>
      </c>
      <c r="K28" s="40">
        <v>320</v>
      </c>
      <c r="L28" s="40">
        <v>460</v>
      </c>
      <c r="M28" s="40">
        <v>320</v>
      </c>
      <c r="N28" s="40">
        <v>220</v>
      </c>
      <c r="O28" s="41">
        <v>220</v>
      </c>
      <c r="P28" s="1"/>
      <c r="Q28" s="32">
        <f>C$13</f>
        <v>500</v>
      </c>
      <c r="R28" s="39">
        <v>1</v>
      </c>
      <c r="S28" s="40">
        <v>1</v>
      </c>
      <c r="T28" s="40">
        <v>1</v>
      </c>
      <c r="U28" s="40">
        <v>1</v>
      </c>
      <c r="V28" s="40">
        <v>0</v>
      </c>
      <c r="W28" s="40">
        <v>1</v>
      </c>
      <c r="X28" s="40">
        <v>1</v>
      </c>
      <c r="Y28" s="40">
        <v>0</v>
      </c>
      <c r="Z28" s="40">
        <v>0</v>
      </c>
      <c r="AA28" s="40">
        <v>0</v>
      </c>
      <c r="AB28" s="40">
        <v>0</v>
      </c>
      <c r="AC28" s="41">
        <v>0</v>
      </c>
    </row>
    <row r="29" spans="2:29" ht="12.75">
      <c r="B29" s="1">
        <f t="shared" si="2"/>
        <v>5</v>
      </c>
      <c r="C29" s="32">
        <f>C$14</f>
        <v>1000</v>
      </c>
      <c r="D29" s="39">
        <v>46</v>
      </c>
      <c r="E29" s="40">
        <v>68</v>
      </c>
      <c r="F29" s="40">
        <v>68</v>
      </c>
      <c r="G29" s="40">
        <v>100</v>
      </c>
      <c r="H29" s="40">
        <v>68</v>
      </c>
      <c r="I29" s="40">
        <v>150</v>
      </c>
      <c r="J29" s="40">
        <v>220</v>
      </c>
      <c r="K29" s="40">
        <v>150</v>
      </c>
      <c r="L29" s="40">
        <v>100</v>
      </c>
      <c r="M29" s="40">
        <v>100</v>
      </c>
      <c r="N29" s="40">
        <v>68</v>
      </c>
      <c r="O29" s="41">
        <v>46</v>
      </c>
      <c r="P29" s="1"/>
      <c r="Q29" s="32">
        <f>C$14</f>
        <v>1000</v>
      </c>
      <c r="R29" s="39">
        <v>1</v>
      </c>
      <c r="S29" s="40">
        <v>1</v>
      </c>
      <c r="T29" s="40">
        <v>1</v>
      </c>
      <c r="U29" s="40">
        <v>1</v>
      </c>
      <c r="V29" s="40">
        <v>0</v>
      </c>
      <c r="W29" s="40">
        <v>0</v>
      </c>
      <c r="X29" s="40">
        <v>1</v>
      </c>
      <c r="Y29" s="40">
        <v>0</v>
      </c>
      <c r="Z29" s="40">
        <v>0</v>
      </c>
      <c r="AA29" s="40">
        <v>0</v>
      </c>
      <c r="AB29" s="40">
        <v>0</v>
      </c>
      <c r="AC29" s="41">
        <v>0</v>
      </c>
    </row>
    <row r="30" spans="2:29" ht="12.75">
      <c r="B30" s="1">
        <f t="shared" si="2"/>
        <v>6</v>
      </c>
      <c r="C30" s="32">
        <f>C$15</f>
        <v>1500</v>
      </c>
      <c r="D30" s="39">
        <v>32</v>
      </c>
      <c r="E30" s="40">
        <v>46</v>
      </c>
      <c r="F30" s="40">
        <v>68</v>
      </c>
      <c r="G30" s="40">
        <v>100</v>
      </c>
      <c r="H30" s="40">
        <v>100</v>
      </c>
      <c r="I30" s="40">
        <v>150</v>
      </c>
      <c r="J30" s="40">
        <v>150</v>
      </c>
      <c r="K30" s="40">
        <v>68</v>
      </c>
      <c r="L30" s="40">
        <v>68</v>
      </c>
      <c r="M30" s="40">
        <v>46</v>
      </c>
      <c r="N30" s="40">
        <v>46</v>
      </c>
      <c r="O30" s="41">
        <v>32</v>
      </c>
      <c r="P30" s="1"/>
      <c r="Q30" s="32">
        <f>C$15</f>
        <v>1500</v>
      </c>
      <c r="R30" s="39">
        <v>0</v>
      </c>
      <c r="S30" s="40">
        <v>1</v>
      </c>
      <c r="T30" s="40">
        <v>1</v>
      </c>
      <c r="U30" s="40">
        <v>1</v>
      </c>
      <c r="V30" s="40">
        <v>1</v>
      </c>
      <c r="W30" s="40">
        <v>1</v>
      </c>
      <c r="X30" s="40">
        <v>1</v>
      </c>
      <c r="Y30" s="40">
        <v>0</v>
      </c>
      <c r="Z30" s="40">
        <v>0</v>
      </c>
      <c r="AA30" s="40">
        <v>0</v>
      </c>
      <c r="AB30" s="40">
        <v>0</v>
      </c>
      <c r="AC30" s="41">
        <v>0</v>
      </c>
    </row>
    <row r="31" spans="2:29" ht="12.75">
      <c r="B31" s="1">
        <f t="shared" si="2"/>
        <v>7</v>
      </c>
      <c r="C31" s="32">
        <f>C$16</f>
        <v>2000</v>
      </c>
      <c r="D31" s="39">
        <v>32</v>
      </c>
      <c r="E31" s="40">
        <v>46</v>
      </c>
      <c r="F31" s="40">
        <v>68</v>
      </c>
      <c r="G31" s="40">
        <v>68</v>
      </c>
      <c r="H31" s="40">
        <v>100</v>
      </c>
      <c r="I31" s="40">
        <v>100</v>
      </c>
      <c r="J31" s="40">
        <v>100</v>
      </c>
      <c r="K31" s="40">
        <v>46</v>
      </c>
      <c r="L31" s="40">
        <v>46</v>
      </c>
      <c r="M31" s="40">
        <v>32</v>
      </c>
      <c r="N31" s="40">
        <v>32</v>
      </c>
      <c r="O31" s="41">
        <v>32</v>
      </c>
      <c r="P31" s="1"/>
      <c r="Q31" s="32">
        <f>C$16</f>
        <v>2000</v>
      </c>
      <c r="R31" s="39">
        <v>1</v>
      </c>
      <c r="S31" s="40">
        <v>1</v>
      </c>
      <c r="T31" s="40">
        <v>1</v>
      </c>
      <c r="U31" s="40">
        <v>1</v>
      </c>
      <c r="V31" s="40">
        <v>1</v>
      </c>
      <c r="W31" s="40">
        <v>1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1">
        <v>0</v>
      </c>
    </row>
    <row r="32" spans="2:29" ht="12.75">
      <c r="B32" s="1">
        <f t="shared" si="2"/>
        <v>8</v>
      </c>
      <c r="C32" s="32">
        <f>C$17</f>
        <v>2500</v>
      </c>
      <c r="D32" s="39">
        <v>32</v>
      </c>
      <c r="E32" s="40">
        <v>32</v>
      </c>
      <c r="F32" s="40">
        <v>46</v>
      </c>
      <c r="G32" s="40">
        <v>68</v>
      </c>
      <c r="H32" s="40">
        <v>100</v>
      </c>
      <c r="I32" s="40">
        <v>68</v>
      </c>
      <c r="J32" s="40">
        <v>46</v>
      </c>
      <c r="K32" s="40">
        <v>32</v>
      </c>
      <c r="L32" s="40">
        <v>32</v>
      </c>
      <c r="M32" s="40">
        <v>32</v>
      </c>
      <c r="N32" s="40">
        <v>32</v>
      </c>
      <c r="O32" s="41">
        <v>32</v>
      </c>
      <c r="P32" s="1"/>
      <c r="Q32" s="32">
        <f>C$17</f>
        <v>2500</v>
      </c>
      <c r="R32" s="39">
        <v>1</v>
      </c>
      <c r="S32" s="40">
        <v>1</v>
      </c>
      <c r="T32" s="40">
        <v>0</v>
      </c>
      <c r="U32" s="40">
        <v>0</v>
      </c>
      <c r="V32" s="40">
        <v>1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1">
        <v>0</v>
      </c>
    </row>
    <row r="33" spans="2:29" ht="12.75">
      <c r="B33" s="1">
        <f t="shared" si="2"/>
        <v>9</v>
      </c>
      <c r="C33" s="32">
        <f>C$18</f>
        <v>3000</v>
      </c>
      <c r="D33" s="39">
        <v>32</v>
      </c>
      <c r="E33" s="40">
        <v>32</v>
      </c>
      <c r="F33" s="40">
        <v>46</v>
      </c>
      <c r="G33" s="40">
        <v>68</v>
      </c>
      <c r="H33" s="40">
        <v>100</v>
      </c>
      <c r="I33" s="40">
        <v>68</v>
      </c>
      <c r="J33" s="40">
        <v>46</v>
      </c>
      <c r="K33" s="40">
        <v>32</v>
      </c>
      <c r="L33" s="40">
        <v>32</v>
      </c>
      <c r="M33" s="40">
        <v>32</v>
      </c>
      <c r="N33" s="40">
        <v>32</v>
      </c>
      <c r="O33" s="41">
        <v>32</v>
      </c>
      <c r="P33" s="1"/>
      <c r="Q33" s="32">
        <f>C$18</f>
        <v>3000</v>
      </c>
      <c r="R33" s="39">
        <v>1</v>
      </c>
      <c r="S33" s="40">
        <v>1</v>
      </c>
      <c r="T33" s="40">
        <v>2</v>
      </c>
      <c r="U33" s="40">
        <v>0</v>
      </c>
      <c r="V33" s="40">
        <v>1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1">
        <v>0</v>
      </c>
    </row>
    <row r="34" spans="2:29" ht="12.75">
      <c r="B34" s="1">
        <f t="shared" si="2"/>
        <v>10</v>
      </c>
      <c r="C34" s="32">
        <f>C$19</f>
        <v>4000</v>
      </c>
      <c r="D34" s="39">
        <v>22</v>
      </c>
      <c r="E34" s="40">
        <v>32</v>
      </c>
      <c r="F34" s="40">
        <v>46</v>
      </c>
      <c r="G34" s="40">
        <v>100</v>
      </c>
      <c r="H34" s="40">
        <v>100</v>
      </c>
      <c r="I34" s="40">
        <v>46</v>
      </c>
      <c r="J34" s="40">
        <v>32</v>
      </c>
      <c r="K34" s="40">
        <v>32</v>
      </c>
      <c r="L34" s="40">
        <v>32</v>
      </c>
      <c r="M34" s="40">
        <v>32</v>
      </c>
      <c r="N34" s="40">
        <v>32</v>
      </c>
      <c r="O34" s="41">
        <v>32</v>
      </c>
      <c r="P34" s="1"/>
      <c r="Q34" s="32">
        <f>C$19</f>
        <v>4000</v>
      </c>
      <c r="R34" s="39">
        <v>1</v>
      </c>
      <c r="S34" s="40">
        <v>1</v>
      </c>
      <c r="T34" s="40">
        <v>1</v>
      </c>
      <c r="U34" s="40">
        <v>2</v>
      </c>
      <c r="V34" s="40">
        <v>2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1">
        <v>0</v>
      </c>
    </row>
    <row r="35" spans="2:29" ht="12.75">
      <c r="B35" s="1">
        <f t="shared" si="2"/>
        <v>11</v>
      </c>
      <c r="C35" s="32">
        <f>C$20</f>
        <v>6000</v>
      </c>
      <c r="D35" s="39">
        <v>22</v>
      </c>
      <c r="E35" s="40">
        <v>22</v>
      </c>
      <c r="F35" s="40">
        <v>46</v>
      </c>
      <c r="G35" s="40">
        <v>100</v>
      </c>
      <c r="H35" s="40">
        <v>100</v>
      </c>
      <c r="I35" s="40">
        <v>46</v>
      </c>
      <c r="J35" s="40">
        <v>32</v>
      </c>
      <c r="K35" s="40">
        <v>32</v>
      </c>
      <c r="L35" s="40">
        <v>32</v>
      </c>
      <c r="M35" s="40">
        <v>32</v>
      </c>
      <c r="N35" s="40">
        <v>32</v>
      </c>
      <c r="O35" s="41">
        <v>32</v>
      </c>
      <c r="P35" s="1"/>
      <c r="Q35" s="32">
        <f>C$20</f>
        <v>6000</v>
      </c>
      <c r="R35" s="39">
        <v>1</v>
      </c>
      <c r="S35" s="40">
        <v>1</v>
      </c>
      <c r="T35" s="40">
        <v>2</v>
      </c>
      <c r="U35" s="40">
        <v>2</v>
      </c>
      <c r="V35" s="40">
        <v>2</v>
      </c>
      <c r="W35" s="40">
        <v>0</v>
      </c>
      <c r="X35" s="40">
        <v>1</v>
      </c>
      <c r="Y35" s="40">
        <v>1</v>
      </c>
      <c r="Z35" s="40">
        <v>0</v>
      </c>
      <c r="AA35" s="40">
        <v>0</v>
      </c>
      <c r="AB35" s="40">
        <v>0</v>
      </c>
      <c r="AC35" s="41">
        <v>1</v>
      </c>
    </row>
    <row r="36" spans="2:29" ht="13.5" thickBot="1">
      <c r="B36" s="1">
        <f t="shared" si="2"/>
        <v>12</v>
      </c>
      <c r="C36" s="42">
        <f>C$21</f>
        <v>10000</v>
      </c>
      <c r="D36" s="43">
        <v>10</v>
      </c>
      <c r="E36" s="44">
        <v>15</v>
      </c>
      <c r="F36" s="44">
        <v>22</v>
      </c>
      <c r="G36" s="44">
        <v>22</v>
      </c>
      <c r="H36" s="44">
        <v>22</v>
      </c>
      <c r="I36" s="44">
        <v>22</v>
      </c>
      <c r="J36" s="44">
        <v>32</v>
      </c>
      <c r="K36" s="44">
        <v>32</v>
      </c>
      <c r="L36" s="44">
        <v>32</v>
      </c>
      <c r="M36" s="44">
        <v>32</v>
      </c>
      <c r="N36" s="44">
        <v>32</v>
      </c>
      <c r="O36" s="45">
        <v>32</v>
      </c>
      <c r="P36" s="1"/>
      <c r="Q36" s="42">
        <f>C$21</f>
        <v>10000</v>
      </c>
      <c r="R36" s="43">
        <v>1</v>
      </c>
      <c r="S36" s="44">
        <v>2</v>
      </c>
      <c r="T36" s="44">
        <v>2</v>
      </c>
      <c r="U36" s="44">
        <v>2</v>
      </c>
      <c r="V36" s="44">
        <v>2</v>
      </c>
      <c r="W36" s="44">
        <v>1</v>
      </c>
      <c r="X36" s="44">
        <v>0</v>
      </c>
      <c r="Y36" s="44">
        <v>0</v>
      </c>
      <c r="Z36" s="44">
        <v>0</v>
      </c>
      <c r="AA36" s="44">
        <v>0</v>
      </c>
      <c r="AB36" s="44">
        <v>1</v>
      </c>
      <c r="AC36" s="45">
        <v>1</v>
      </c>
    </row>
    <row r="37" spans="3:16" ht="9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"/>
    </row>
    <row r="38" spans="3:29" ht="12.75">
      <c r="C38" s="18" t="s">
        <v>1502</v>
      </c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"/>
      <c r="Q38" s="21" t="s">
        <v>1551</v>
      </c>
      <c r="R38" s="19"/>
      <c r="S38" s="19"/>
      <c r="T38" s="19"/>
      <c r="U38" s="19"/>
      <c r="V38" s="19"/>
      <c r="W38" s="19"/>
      <c r="X38" s="20"/>
      <c r="Y38" s="19"/>
      <c r="Z38" s="19"/>
      <c r="AA38" s="19"/>
      <c r="AB38" s="19"/>
      <c r="AC38" s="19"/>
    </row>
    <row r="39" spans="3:29" ht="13.5" thickBot="1">
      <c r="C39" s="22" t="s">
        <v>1552</v>
      </c>
      <c r="D39" s="23" t="s">
        <v>1553</v>
      </c>
      <c r="E39" s="1"/>
      <c r="F39" s="1"/>
      <c r="G39" s="1"/>
      <c r="H39" s="46" t="s">
        <v>1554</v>
      </c>
      <c r="I39" s="47"/>
      <c r="J39" s="48" t="s">
        <v>1555</v>
      </c>
      <c r="K39" s="48"/>
      <c r="L39" s="49" t="s">
        <v>1556</v>
      </c>
      <c r="M39" s="47"/>
      <c r="N39" s="50" t="s">
        <v>1557</v>
      </c>
      <c r="O39" s="50"/>
      <c r="P39" s="1"/>
      <c r="Q39" s="23" t="s">
        <v>1558</v>
      </c>
      <c r="R39" s="1"/>
      <c r="S39" s="1"/>
      <c r="T39" s="1"/>
      <c r="U39" s="1"/>
      <c r="V39" s="1"/>
      <c r="W39" s="1"/>
      <c r="X39" s="51"/>
      <c r="Y39" s="52"/>
      <c r="Z39" s="52"/>
      <c r="AA39" s="52"/>
      <c r="AB39" s="52"/>
      <c r="AC39" s="53" t="s">
        <v>1559</v>
      </c>
    </row>
    <row r="40" spans="3:29" ht="13.5" thickBot="1">
      <c r="C40" s="26" t="s">
        <v>1508</v>
      </c>
      <c r="D40" s="30">
        <f>D$9</f>
        <v>10</v>
      </c>
      <c r="E40" s="30">
        <f aca="true" t="shared" si="3" ref="E40:O40">E$9</f>
        <v>50</v>
      </c>
      <c r="F40" s="30">
        <f t="shared" si="3"/>
        <v>100</v>
      </c>
      <c r="G40" s="30">
        <f t="shared" si="3"/>
        <v>500</v>
      </c>
      <c r="H40" s="30">
        <f t="shared" si="3"/>
        <v>1000</v>
      </c>
      <c r="I40" s="30">
        <f t="shared" si="3"/>
        <v>5000</v>
      </c>
      <c r="J40" s="30">
        <f t="shared" si="3"/>
        <v>10000</v>
      </c>
      <c r="K40" s="30">
        <f t="shared" si="3"/>
        <v>20000</v>
      </c>
      <c r="L40" s="30">
        <f t="shared" si="3"/>
        <v>50000</v>
      </c>
      <c r="M40" s="30">
        <f t="shared" si="3"/>
        <v>100000</v>
      </c>
      <c r="N40" s="30">
        <f t="shared" si="3"/>
        <v>200000</v>
      </c>
      <c r="O40" s="31">
        <f t="shared" si="3"/>
        <v>500000</v>
      </c>
      <c r="P40" s="1"/>
      <c r="Q40" s="26" t="s">
        <v>1508</v>
      </c>
      <c r="R40" s="30">
        <f>D$9</f>
        <v>10</v>
      </c>
      <c r="S40" s="30">
        <f>E$9</f>
        <v>50</v>
      </c>
      <c r="T40" s="30">
        <f>F$9</f>
        <v>100</v>
      </c>
      <c r="U40" s="30">
        <f>G$9</f>
        <v>500</v>
      </c>
      <c r="V40" s="30">
        <f>H$9</f>
        <v>1000</v>
      </c>
      <c r="W40" s="30">
        <f>I$9</f>
        <v>5000</v>
      </c>
      <c r="X40" s="30">
        <f>J$9</f>
        <v>10000</v>
      </c>
      <c r="Y40" s="30">
        <f>K$9</f>
        <v>20000</v>
      </c>
      <c r="Z40" s="30">
        <f>L$9</f>
        <v>50000</v>
      </c>
      <c r="AA40" s="30">
        <f>M$9</f>
        <v>100000</v>
      </c>
      <c r="AB40" s="30">
        <f>N$9</f>
        <v>200000</v>
      </c>
      <c r="AC40" s="31">
        <f>O$9</f>
        <v>500000</v>
      </c>
    </row>
    <row r="41" spans="2:29" ht="12.75">
      <c r="B41" s="1">
        <v>1</v>
      </c>
      <c r="C41" s="32">
        <f>C$10</f>
        <v>10</v>
      </c>
      <c r="D41" s="36">
        <v>0.01</v>
      </c>
      <c r="E41" s="37">
        <v>0.01</v>
      </c>
      <c r="F41" s="37">
        <v>0.01</v>
      </c>
      <c r="G41" s="37">
        <v>0.02</v>
      </c>
      <c r="H41" s="37">
        <v>0.03</v>
      </c>
      <c r="I41" s="37">
        <v>0.05</v>
      </c>
      <c r="J41" s="37">
        <v>0.07</v>
      </c>
      <c r="K41" s="37">
        <v>0.16</v>
      </c>
      <c r="L41" s="37">
        <v>0.26</v>
      </c>
      <c r="M41" s="37">
        <v>0.37</v>
      </c>
      <c r="N41" s="37">
        <v>0.52</v>
      </c>
      <c r="O41" s="38">
        <v>0.79</v>
      </c>
      <c r="P41" s="1"/>
      <c r="Q41" s="32">
        <f>C$10</f>
        <v>10</v>
      </c>
      <c r="R41" s="36" t="s">
        <v>3423</v>
      </c>
      <c r="S41" s="37" t="s">
        <v>2152</v>
      </c>
      <c r="T41" s="37" t="s">
        <v>2151</v>
      </c>
      <c r="U41" s="37" t="s">
        <v>2153</v>
      </c>
      <c r="V41" s="37" t="s">
        <v>2154</v>
      </c>
      <c r="W41" s="37" t="s">
        <v>2155</v>
      </c>
      <c r="X41" s="37" t="s">
        <v>2156</v>
      </c>
      <c r="Y41" s="37" t="s">
        <v>2157</v>
      </c>
      <c r="Z41" s="37" t="s">
        <v>2158</v>
      </c>
      <c r="AA41" s="37" t="s">
        <v>2159</v>
      </c>
      <c r="AB41" s="37" t="s">
        <v>2160</v>
      </c>
      <c r="AC41" s="38" t="s">
        <v>1571</v>
      </c>
    </row>
    <row r="42" spans="2:29" ht="12.75">
      <c r="B42" s="1">
        <f>B41+1</f>
        <v>2</v>
      </c>
      <c r="C42" s="32">
        <f>C$11</f>
        <v>50</v>
      </c>
      <c r="D42" s="39">
        <v>0.02</v>
      </c>
      <c r="E42" s="40">
        <v>0.03</v>
      </c>
      <c r="F42" s="40">
        <v>0.04</v>
      </c>
      <c r="G42" s="40">
        <v>0.07</v>
      </c>
      <c r="H42" s="40">
        <v>0.1</v>
      </c>
      <c r="I42" s="40">
        <v>0.21</v>
      </c>
      <c r="J42" s="40">
        <v>0.39</v>
      </c>
      <c r="K42" s="40">
        <v>0.52</v>
      </c>
      <c r="L42" s="40">
        <v>0.65</v>
      </c>
      <c r="M42" s="40">
        <v>0.79</v>
      </c>
      <c r="N42" s="40">
        <v>1.31</v>
      </c>
      <c r="O42" s="41">
        <v>1.83</v>
      </c>
      <c r="P42" s="1"/>
      <c r="Q42" s="32">
        <f>C$11</f>
        <v>50</v>
      </c>
      <c r="R42" s="39" t="s">
        <v>2161</v>
      </c>
      <c r="S42" s="40" t="s">
        <v>2151</v>
      </c>
      <c r="T42" s="40" t="s">
        <v>2162</v>
      </c>
      <c r="U42" s="40" t="s">
        <v>2163</v>
      </c>
      <c r="V42" s="40" t="s">
        <v>3424</v>
      </c>
      <c r="W42" s="40" t="s">
        <v>2165</v>
      </c>
      <c r="X42" s="40" t="s">
        <v>2166</v>
      </c>
      <c r="Y42" s="40" t="s">
        <v>2167</v>
      </c>
      <c r="Z42" s="40" t="s">
        <v>2168</v>
      </c>
      <c r="AA42" s="40" t="s">
        <v>2169</v>
      </c>
      <c r="AB42" s="40" t="s">
        <v>2170</v>
      </c>
      <c r="AC42" s="41" t="s">
        <v>2171</v>
      </c>
    </row>
    <row r="43" spans="2:29" ht="12.75">
      <c r="B43" s="1">
        <f aca="true" t="shared" si="4" ref="B43:B52">B42+1</f>
        <v>3</v>
      </c>
      <c r="C43" s="32">
        <f>C$12</f>
        <v>100</v>
      </c>
      <c r="D43" s="39">
        <v>0.05</v>
      </c>
      <c r="E43" s="40">
        <v>0.06</v>
      </c>
      <c r="F43" s="40">
        <v>0.06</v>
      </c>
      <c r="G43" s="40">
        <v>0.13</v>
      </c>
      <c r="H43" s="40">
        <v>0.17</v>
      </c>
      <c r="I43" s="40">
        <v>0.37</v>
      </c>
      <c r="J43" s="40">
        <v>0.58</v>
      </c>
      <c r="K43" s="40">
        <v>0.65</v>
      </c>
      <c r="L43" s="40">
        <v>0.89</v>
      </c>
      <c r="M43" s="40">
        <v>1.05</v>
      </c>
      <c r="N43" s="40">
        <v>1.57</v>
      </c>
      <c r="O43" s="41">
        <v>2.09</v>
      </c>
      <c r="P43" s="1"/>
      <c r="Q43" s="32">
        <f>C$12</f>
        <v>100</v>
      </c>
      <c r="R43" s="39" t="s">
        <v>2172</v>
      </c>
      <c r="S43" s="40" t="s">
        <v>2173</v>
      </c>
      <c r="T43" s="40" t="s">
        <v>2174</v>
      </c>
      <c r="U43" s="40" t="s">
        <v>3425</v>
      </c>
      <c r="V43" s="40" t="s">
        <v>3426</v>
      </c>
      <c r="W43" s="40" t="s">
        <v>2177</v>
      </c>
      <c r="X43" s="40" t="s">
        <v>2178</v>
      </c>
      <c r="Y43" s="40" t="s">
        <v>2179</v>
      </c>
      <c r="Z43" s="40" t="s">
        <v>2180</v>
      </c>
      <c r="AA43" s="40" t="s">
        <v>2181</v>
      </c>
      <c r="AB43" s="40" t="s">
        <v>2182</v>
      </c>
      <c r="AC43" s="41" t="s">
        <v>2183</v>
      </c>
    </row>
    <row r="44" spans="2:29" ht="12.75">
      <c r="B44" s="1">
        <f t="shared" si="4"/>
        <v>4</v>
      </c>
      <c r="C44" s="32">
        <f>C$13</f>
        <v>500</v>
      </c>
      <c r="D44" s="39">
        <v>0.18</v>
      </c>
      <c r="E44" s="40">
        <v>0.26</v>
      </c>
      <c r="F44" s="40">
        <v>0.21</v>
      </c>
      <c r="G44" s="40">
        <v>0.39</v>
      </c>
      <c r="H44" s="40">
        <v>0.63</v>
      </c>
      <c r="I44" s="40">
        <v>1.18</v>
      </c>
      <c r="J44" s="40">
        <v>1.44</v>
      </c>
      <c r="K44" s="40">
        <v>1.57</v>
      </c>
      <c r="L44" s="40">
        <v>2.09</v>
      </c>
      <c r="M44" s="40">
        <v>3.01</v>
      </c>
      <c r="N44" s="40">
        <v>4.19</v>
      </c>
      <c r="O44" s="41">
        <v>6.54</v>
      </c>
      <c r="P44" s="1"/>
      <c r="Q44" s="32">
        <f>C$13</f>
        <v>500</v>
      </c>
      <c r="R44" s="39" t="s">
        <v>2184</v>
      </c>
      <c r="S44" s="40" t="s">
        <v>2185</v>
      </c>
      <c r="T44" s="40" t="s">
        <v>2186</v>
      </c>
      <c r="U44" s="40" t="s">
        <v>3112</v>
      </c>
      <c r="V44" s="40" t="s">
        <v>3427</v>
      </c>
      <c r="W44" s="40" t="s">
        <v>3428</v>
      </c>
      <c r="X44" s="40" t="s">
        <v>3429</v>
      </c>
      <c r="Y44" s="40" t="s">
        <v>3430</v>
      </c>
      <c r="Z44" s="40" t="s">
        <v>3431</v>
      </c>
      <c r="AA44" s="40" t="s">
        <v>3432</v>
      </c>
      <c r="AB44" s="40" t="s">
        <v>3433</v>
      </c>
      <c r="AC44" s="41" t="s">
        <v>3434</v>
      </c>
    </row>
    <row r="45" spans="2:29" ht="12.75">
      <c r="B45" s="1">
        <f t="shared" si="4"/>
        <v>5</v>
      </c>
      <c r="C45" s="32">
        <f>C$14</f>
        <v>1000</v>
      </c>
      <c r="D45" s="39">
        <v>0.31</v>
      </c>
      <c r="E45" s="40">
        <v>0.47</v>
      </c>
      <c r="F45" s="40">
        <v>0.47</v>
      </c>
      <c r="G45" s="40">
        <v>0.79</v>
      </c>
      <c r="H45" s="40">
        <v>1.26</v>
      </c>
      <c r="I45" s="40">
        <v>1.94</v>
      </c>
      <c r="J45" s="40">
        <v>2.36</v>
      </c>
      <c r="K45" s="40">
        <v>3.14</v>
      </c>
      <c r="L45" s="40">
        <v>4.45</v>
      </c>
      <c r="M45" s="40">
        <v>6.02</v>
      </c>
      <c r="N45" s="40">
        <v>8.38</v>
      </c>
      <c r="O45" s="41">
        <v>13.09</v>
      </c>
      <c r="P45" s="1"/>
      <c r="Q45" s="32">
        <f>C$14</f>
        <v>1000</v>
      </c>
      <c r="R45" s="39" t="s">
        <v>2195</v>
      </c>
      <c r="S45" s="40" t="s">
        <v>2196</v>
      </c>
      <c r="T45" s="40" t="s">
        <v>2197</v>
      </c>
      <c r="U45" s="40" t="s">
        <v>2198</v>
      </c>
      <c r="V45" s="40" t="s">
        <v>2236</v>
      </c>
      <c r="W45" s="40" t="s">
        <v>3435</v>
      </c>
      <c r="X45" s="40" t="s">
        <v>3436</v>
      </c>
      <c r="Y45" s="40" t="s">
        <v>3437</v>
      </c>
      <c r="Z45" s="40" t="s">
        <v>3438</v>
      </c>
      <c r="AA45" s="40" t="s">
        <v>3439</v>
      </c>
      <c r="AB45" s="40" t="s">
        <v>3096</v>
      </c>
      <c r="AC45" s="41" t="s">
        <v>3097</v>
      </c>
    </row>
    <row r="46" spans="2:29" ht="12.75">
      <c r="B46" s="1">
        <f t="shared" si="4"/>
        <v>6</v>
      </c>
      <c r="C46" s="32">
        <f>C$15</f>
        <v>1500</v>
      </c>
      <c r="D46" s="39">
        <v>0.55</v>
      </c>
      <c r="E46" s="40">
        <v>0.71</v>
      </c>
      <c r="F46" s="40">
        <v>0.79</v>
      </c>
      <c r="G46" s="40">
        <v>1.1</v>
      </c>
      <c r="H46" s="40">
        <v>1.57</v>
      </c>
      <c r="I46" s="40">
        <v>2.51</v>
      </c>
      <c r="J46" s="40">
        <v>3.14</v>
      </c>
      <c r="K46" s="40">
        <v>5.11</v>
      </c>
      <c r="L46" s="40">
        <v>6.68</v>
      </c>
      <c r="M46" s="40">
        <v>9.03</v>
      </c>
      <c r="N46" s="40">
        <v>12.57</v>
      </c>
      <c r="O46" s="41">
        <v>19.63</v>
      </c>
      <c r="P46" s="1"/>
      <c r="Q46" s="32">
        <f>C$15</f>
        <v>1500</v>
      </c>
      <c r="R46" s="39" t="s">
        <v>2207</v>
      </c>
      <c r="S46" s="40" t="s">
        <v>2208</v>
      </c>
      <c r="T46" s="40" t="s">
        <v>2209</v>
      </c>
      <c r="U46" s="40" t="s">
        <v>2210</v>
      </c>
      <c r="V46" s="40" t="s">
        <v>3440</v>
      </c>
      <c r="W46" s="40" t="s">
        <v>3441</v>
      </c>
      <c r="X46" s="40" t="s">
        <v>3442</v>
      </c>
      <c r="Y46" s="40" t="s">
        <v>3443</v>
      </c>
      <c r="Z46" s="40" t="s">
        <v>3444</v>
      </c>
      <c r="AA46" s="40" t="s">
        <v>3445</v>
      </c>
      <c r="AB46" s="40" t="s">
        <v>3104</v>
      </c>
      <c r="AC46" s="41" t="s">
        <v>1628</v>
      </c>
    </row>
    <row r="47" spans="2:29" ht="12.75">
      <c r="B47" s="1">
        <f t="shared" si="4"/>
        <v>7</v>
      </c>
      <c r="C47" s="32">
        <f>C$16</f>
        <v>2000</v>
      </c>
      <c r="D47" s="39">
        <v>0.63</v>
      </c>
      <c r="E47" s="40">
        <v>0.84</v>
      </c>
      <c r="F47" s="40">
        <v>0.94</v>
      </c>
      <c r="G47" s="40">
        <v>1.57</v>
      </c>
      <c r="H47" s="40">
        <v>2.09</v>
      </c>
      <c r="I47" s="40">
        <v>3.35</v>
      </c>
      <c r="J47" s="40">
        <v>4.19</v>
      </c>
      <c r="K47" s="40">
        <v>6.28</v>
      </c>
      <c r="L47" s="40">
        <v>8.9</v>
      </c>
      <c r="M47" s="40">
        <v>12.04</v>
      </c>
      <c r="N47" s="40">
        <v>16.76</v>
      </c>
      <c r="O47" s="41">
        <v>26.18</v>
      </c>
      <c r="P47" s="1"/>
      <c r="Q47" s="32">
        <f>C$16</f>
        <v>2000</v>
      </c>
      <c r="R47" s="39" t="s">
        <v>2218</v>
      </c>
      <c r="S47" s="40" t="s">
        <v>2219</v>
      </c>
      <c r="T47" s="40" t="s">
        <v>2220</v>
      </c>
      <c r="U47" s="40" t="s">
        <v>2221</v>
      </c>
      <c r="V47" s="40" t="s">
        <v>3446</v>
      </c>
      <c r="W47" s="40" t="s">
        <v>3447</v>
      </c>
      <c r="X47" s="40" t="s">
        <v>3448</v>
      </c>
      <c r="Y47" s="40" t="s">
        <v>3449</v>
      </c>
      <c r="Z47" s="40" t="s">
        <v>3450</v>
      </c>
      <c r="AA47" s="40" t="s">
        <v>3110</v>
      </c>
      <c r="AB47" s="40" t="s">
        <v>3111</v>
      </c>
      <c r="AC47" s="41" t="s">
        <v>1640</v>
      </c>
    </row>
    <row r="48" spans="2:29" ht="12.75">
      <c r="B48" s="1">
        <f t="shared" si="4"/>
        <v>8</v>
      </c>
      <c r="C48" s="32">
        <f>C$17</f>
        <v>2500</v>
      </c>
      <c r="D48" s="39">
        <v>0.65</v>
      </c>
      <c r="E48" s="40">
        <v>1.05</v>
      </c>
      <c r="F48" s="40">
        <v>1.31</v>
      </c>
      <c r="G48" s="40">
        <v>1.96</v>
      </c>
      <c r="H48" s="40">
        <v>2.23</v>
      </c>
      <c r="I48" s="40">
        <v>4.58</v>
      </c>
      <c r="J48" s="40">
        <v>5.89</v>
      </c>
      <c r="K48" s="40">
        <v>8.51</v>
      </c>
      <c r="L48" s="40">
        <v>11.13</v>
      </c>
      <c r="M48" s="40">
        <v>15.05</v>
      </c>
      <c r="N48" s="40">
        <v>20.94</v>
      </c>
      <c r="O48" s="41">
        <v>32.72</v>
      </c>
      <c r="P48" s="1"/>
      <c r="Q48" s="32">
        <f>C$17</f>
        <v>2500</v>
      </c>
      <c r="R48" s="39" t="s">
        <v>2228</v>
      </c>
      <c r="S48" s="40" t="s">
        <v>2229</v>
      </c>
      <c r="T48" s="40" t="s">
        <v>2230</v>
      </c>
      <c r="U48" s="40" t="s">
        <v>3451</v>
      </c>
      <c r="V48" s="40" t="s">
        <v>3452</v>
      </c>
      <c r="W48" s="40" t="s">
        <v>3453</v>
      </c>
      <c r="X48" s="40" t="s">
        <v>3454</v>
      </c>
      <c r="Y48" s="40" t="s">
        <v>3455</v>
      </c>
      <c r="Z48" s="40" t="s">
        <v>3456</v>
      </c>
      <c r="AA48" s="40" t="s">
        <v>3118</v>
      </c>
      <c r="AB48" s="40" t="s">
        <v>1651</v>
      </c>
      <c r="AC48" s="41" t="s">
        <v>1652</v>
      </c>
    </row>
    <row r="49" spans="2:29" ht="12.75">
      <c r="B49" s="1">
        <f t="shared" si="4"/>
        <v>9</v>
      </c>
      <c r="C49" s="32">
        <f>C$18</f>
        <v>3000</v>
      </c>
      <c r="D49" s="39">
        <v>0.79</v>
      </c>
      <c r="E49" s="40">
        <v>1.26</v>
      </c>
      <c r="F49" s="40">
        <v>1.88</v>
      </c>
      <c r="G49" s="40">
        <v>2.36</v>
      </c>
      <c r="H49" s="40">
        <v>2.51</v>
      </c>
      <c r="I49" s="40">
        <v>5.03</v>
      </c>
      <c r="J49" s="40">
        <v>7.07</v>
      </c>
      <c r="K49" s="40">
        <v>9.42</v>
      </c>
      <c r="L49" s="40">
        <v>12.57</v>
      </c>
      <c r="M49" s="40">
        <v>18.06</v>
      </c>
      <c r="N49" s="40">
        <v>25.13</v>
      </c>
      <c r="O49" s="41">
        <v>39.27</v>
      </c>
      <c r="P49" s="1"/>
      <c r="Q49" s="32">
        <f>C$18</f>
        <v>3000</v>
      </c>
      <c r="R49" s="39" t="s">
        <v>2834</v>
      </c>
      <c r="S49" s="40" t="s">
        <v>2236</v>
      </c>
      <c r="T49" s="40" t="s">
        <v>2237</v>
      </c>
      <c r="U49" s="40" t="s">
        <v>3457</v>
      </c>
      <c r="V49" s="40" t="s">
        <v>2291</v>
      </c>
      <c r="W49" s="40" t="s">
        <v>3458</v>
      </c>
      <c r="X49" s="40" t="s">
        <v>3459</v>
      </c>
      <c r="Y49" s="40" t="s">
        <v>3460</v>
      </c>
      <c r="Z49" s="40" t="s">
        <v>3461</v>
      </c>
      <c r="AA49" s="40" t="s">
        <v>3122</v>
      </c>
      <c r="AB49" s="40" t="s">
        <v>1663</v>
      </c>
      <c r="AC49" s="41" t="s">
        <v>1664</v>
      </c>
    </row>
    <row r="50" spans="2:29" ht="12.75">
      <c r="B50" s="1">
        <f t="shared" si="4"/>
        <v>10</v>
      </c>
      <c r="C50" s="32">
        <f>C$19</f>
        <v>4000</v>
      </c>
      <c r="D50" s="39">
        <v>1.05</v>
      </c>
      <c r="E50" s="40">
        <v>1.68</v>
      </c>
      <c r="F50" s="40">
        <v>2.09</v>
      </c>
      <c r="G50" s="40">
        <v>2.51</v>
      </c>
      <c r="H50" s="40">
        <v>3.14</v>
      </c>
      <c r="I50" s="40">
        <v>6.28</v>
      </c>
      <c r="J50" s="40">
        <v>9.42</v>
      </c>
      <c r="K50" s="40">
        <v>11.52</v>
      </c>
      <c r="L50" s="40">
        <v>16.76</v>
      </c>
      <c r="M50" s="40">
        <v>24.09</v>
      </c>
      <c r="N50" s="40">
        <v>33.51</v>
      </c>
      <c r="O50" s="41">
        <v>52.36</v>
      </c>
      <c r="P50" s="1"/>
      <c r="Q50" s="32">
        <f>C$19</f>
        <v>4000</v>
      </c>
      <c r="R50" s="39" t="s">
        <v>2245</v>
      </c>
      <c r="S50" s="40" t="s">
        <v>2246</v>
      </c>
      <c r="T50" s="40" t="s">
        <v>2247</v>
      </c>
      <c r="U50" s="40" t="s">
        <v>2248</v>
      </c>
      <c r="V50" s="40" t="s">
        <v>3143</v>
      </c>
      <c r="W50" s="40" t="s">
        <v>3462</v>
      </c>
      <c r="X50" s="40" t="s">
        <v>3463</v>
      </c>
      <c r="Y50" s="40" t="s">
        <v>3464</v>
      </c>
      <c r="Z50" s="40" t="s">
        <v>3465</v>
      </c>
      <c r="AA50" s="40" t="s">
        <v>3129</v>
      </c>
      <c r="AB50" s="40" t="s">
        <v>1675</v>
      </c>
      <c r="AC50" s="41" t="s">
        <v>1676</v>
      </c>
    </row>
    <row r="51" spans="2:29" ht="12.75">
      <c r="B51" s="1">
        <f t="shared" si="4"/>
        <v>11</v>
      </c>
      <c r="C51" s="32">
        <f>C$20</f>
        <v>6000</v>
      </c>
      <c r="D51" s="39">
        <v>1.57</v>
      </c>
      <c r="E51" s="40">
        <v>3.14</v>
      </c>
      <c r="F51" s="40">
        <v>3.14</v>
      </c>
      <c r="G51" s="40">
        <v>3.14</v>
      </c>
      <c r="H51" s="40">
        <v>4.08</v>
      </c>
      <c r="I51" s="40">
        <v>8.8</v>
      </c>
      <c r="J51" s="40">
        <v>11.62</v>
      </c>
      <c r="K51" s="40">
        <v>15.71</v>
      </c>
      <c r="L51" s="40">
        <v>25.13</v>
      </c>
      <c r="M51" s="40">
        <v>36.13</v>
      </c>
      <c r="N51" s="40">
        <v>50.27</v>
      </c>
      <c r="O51" s="41">
        <v>78.54</v>
      </c>
      <c r="P51" s="1"/>
      <c r="Q51" s="32">
        <f>C$20</f>
        <v>6000</v>
      </c>
      <c r="R51" s="39" t="s">
        <v>2253</v>
      </c>
      <c r="S51" s="40" t="s">
        <v>3466</v>
      </c>
      <c r="T51" s="40" t="s">
        <v>1574</v>
      </c>
      <c r="U51" s="40" t="s">
        <v>3124</v>
      </c>
      <c r="V51" s="40" t="s">
        <v>3125</v>
      </c>
      <c r="W51" s="40" t="s">
        <v>3467</v>
      </c>
      <c r="X51" s="40" t="s">
        <v>3468</v>
      </c>
      <c r="Y51" s="40" t="s">
        <v>3469</v>
      </c>
      <c r="Z51" s="40" t="s">
        <v>3470</v>
      </c>
      <c r="AA51" s="40" t="s">
        <v>2258</v>
      </c>
      <c r="AB51" s="40" t="s">
        <v>1687</v>
      </c>
      <c r="AC51" s="41" t="s">
        <v>1688</v>
      </c>
    </row>
    <row r="52" spans="2:29" ht="13.5" thickBot="1">
      <c r="B52" s="1">
        <f t="shared" si="4"/>
        <v>12</v>
      </c>
      <c r="C52" s="42">
        <f>C$21</f>
        <v>10000</v>
      </c>
      <c r="D52" s="43">
        <v>3.67</v>
      </c>
      <c r="E52" s="44">
        <v>5.24</v>
      </c>
      <c r="F52" s="44">
        <v>6.28</v>
      </c>
      <c r="G52" s="44">
        <v>6.81</v>
      </c>
      <c r="H52" s="44">
        <v>8.38</v>
      </c>
      <c r="I52" s="44">
        <v>14.66</v>
      </c>
      <c r="J52" s="44">
        <v>19.37</v>
      </c>
      <c r="K52" s="44">
        <v>26.18</v>
      </c>
      <c r="L52" s="44">
        <v>41.89</v>
      </c>
      <c r="M52" s="44">
        <v>60.21</v>
      </c>
      <c r="N52" s="44">
        <v>83.78</v>
      </c>
      <c r="O52" s="45">
        <v>130.9</v>
      </c>
      <c r="P52" s="1"/>
      <c r="Q52" s="42">
        <f>C$21</f>
        <v>10000</v>
      </c>
      <c r="R52" s="43" t="s">
        <v>2260</v>
      </c>
      <c r="S52" s="44" t="s">
        <v>2261</v>
      </c>
      <c r="T52" s="44" t="s">
        <v>2262</v>
      </c>
      <c r="U52" s="44" t="s">
        <v>3471</v>
      </c>
      <c r="V52" s="44" t="s">
        <v>2264</v>
      </c>
      <c r="W52" s="44" t="s">
        <v>3472</v>
      </c>
      <c r="X52" s="44" t="s">
        <v>3473</v>
      </c>
      <c r="Y52" s="44" t="s">
        <v>3141</v>
      </c>
      <c r="Z52" s="44" t="s">
        <v>3474</v>
      </c>
      <c r="AA52" s="44" t="s">
        <v>2268</v>
      </c>
      <c r="AB52" s="44" t="s">
        <v>1699</v>
      </c>
      <c r="AC52" s="45" t="s">
        <v>1700</v>
      </c>
    </row>
    <row r="53" spans="3:29" ht="3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3:29" ht="13.5" thickBot="1">
      <c r="C54" s="22" t="s">
        <v>1703</v>
      </c>
      <c r="D54" s="23" t="s">
        <v>1704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3" t="s">
        <v>1705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 thickBot="1">
      <c r="C55" s="26" t="s">
        <v>1508</v>
      </c>
      <c r="D55" s="30">
        <f>D$9</f>
        <v>10</v>
      </c>
      <c r="E55" s="30">
        <f aca="true" t="shared" si="5" ref="E55:O55">E$9</f>
        <v>50</v>
      </c>
      <c r="F55" s="30">
        <f t="shared" si="5"/>
        <v>100</v>
      </c>
      <c r="G55" s="30">
        <f t="shared" si="5"/>
        <v>500</v>
      </c>
      <c r="H55" s="30">
        <f t="shared" si="5"/>
        <v>1000</v>
      </c>
      <c r="I55" s="30">
        <f t="shared" si="5"/>
        <v>5000</v>
      </c>
      <c r="J55" s="30">
        <f t="shared" si="5"/>
        <v>10000</v>
      </c>
      <c r="K55" s="30">
        <f t="shared" si="5"/>
        <v>20000</v>
      </c>
      <c r="L55" s="30">
        <f t="shared" si="5"/>
        <v>50000</v>
      </c>
      <c r="M55" s="30">
        <f t="shared" si="5"/>
        <v>100000</v>
      </c>
      <c r="N55" s="30">
        <f t="shared" si="5"/>
        <v>200000</v>
      </c>
      <c r="O55" s="31">
        <f t="shared" si="5"/>
        <v>500000</v>
      </c>
      <c r="P55" s="1"/>
      <c r="Q55" s="26" t="s">
        <v>1508</v>
      </c>
      <c r="R55" s="30">
        <f>D$9</f>
        <v>10</v>
      </c>
      <c r="S55" s="30">
        <f>E$9</f>
        <v>50</v>
      </c>
      <c r="T55" s="30">
        <f>F$9</f>
        <v>100</v>
      </c>
      <c r="U55" s="30">
        <f>G$9</f>
        <v>500</v>
      </c>
      <c r="V55" s="30">
        <f>H$9</f>
        <v>1000</v>
      </c>
      <c r="W55" s="30">
        <f>I$9</f>
        <v>5000</v>
      </c>
      <c r="X55" s="30">
        <f>J$9</f>
        <v>10000</v>
      </c>
      <c r="Y55" s="30">
        <f>K$9</f>
        <v>20000</v>
      </c>
      <c r="Z55" s="30">
        <f>L$9</f>
        <v>50000</v>
      </c>
      <c r="AA55" s="30">
        <f>M$9</f>
        <v>100000</v>
      </c>
      <c r="AB55" s="30">
        <f>N$9</f>
        <v>200000</v>
      </c>
      <c r="AC55" s="31">
        <f>O$9</f>
        <v>500000</v>
      </c>
    </row>
    <row r="56" spans="2:29" ht="12.75">
      <c r="B56" s="1">
        <v>1</v>
      </c>
      <c r="C56" s="32">
        <f>C$10</f>
        <v>10</v>
      </c>
      <c r="D56" s="36">
        <v>0.06</v>
      </c>
      <c r="E56" s="37">
        <v>0.2</v>
      </c>
      <c r="F56" s="37">
        <v>0.21</v>
      </c>
      <c r="G56" s="37">
        <v>0.31</v>
      </c>
      <c r="H56" s="37">
        <v>0.5</v>
      </c>
      <c r="I56" s="37">
        <v>0.69</v>
      </c>
      <c r="J56" s="37">
        <v>0.62</v>
      </c>
      <c r="K56" s="37">
        <v>0.27</v>
      </c>
      <c r="L56" s="37">
        <v>0.25</v>
      </c>
      <c r="M56" s="37">
        <v>0.29</v>
      </c>
      <c r="N56" s="37">
        <v>0.4</v>
      </c>
      <c r="O56" s="38">
        <v>0.67</v>
      </c>
      <c r="P56" s="1"/>
      <c r="Q56" s="32">
        <f>C$10</f>
        <v>10</v>
      </c>
      <c r="R56" s="36" t="s">
        <v>2270</v>
      </c>
      <c r="S56" s="37" t="s">
        <v>1730</v>
      </c>
      <c r="T56" s="37" t="s">
        <v>1729</v>
      </c>
      <c r="U56" s="37" t="s">
        <v>3475</v>
      </c>
      <c r="V56" s="37" t="s">
        <v>2272</v>
      </c>
      <c r="W56" s="37" t="s">
        <v>2273</v>
      </c>
      <c r="X56" s="37" t="s">
        <v>2274</v>
      </c>
      <c r="Y56" s="37" t="s">
        <v>2275</v>
      </c>
      <c r="Z56" s="37" t="s">
        <v>2276</v>
      </c>
      <c r="AA56" s="37" t="s">
        <v>2277</v>
      </c>
      <c r="AB56" s="37" t="s">
        <v>2278</v>
      </c>
      <c r="AC56" s="38" t="s">
        <v>1717</v>
      </c>
    </row>
    <row r="57" spans="2:29" ht="12.75">
      <c r="B57" s="1">
        <f>B56+1</f>
        <v>2</v>
      </c>
      <c r="C57" s="32">
        <f>C$11</f>
        <v>50</v>
      </c>
      <c r="D57" s="39">
        <v>0.14</v>
      </c>
      <c r="E57" s="40">
        <v>0.42</v>
      </c>
      <c r="F57" s="40">
        <v>0.6</v>
      </c>
      <c r="G57" s="40">
        <v>0.71</v>
      </c>
      <c r="H57" s="40">
        <v>0.9</v>
      </c>
      <c r="I57" s="40">
        <v>0.89</v>
      </c>
      <c r="J57" s="40">
        <v>0.56</v>
      </c>
      <c r="K57" s="40">
        <v>0.56</v>
      </c>
      <c r="L57" s="40">
        <v>1</v>
      </c>
      <c r="M57" s="40">
        <v>1.33</v>
      </c>
      <c r="N57" s="40">
        <v>1</v>
      </c>
      <c r="O57" s="41">
        <v>1.43</v>
      </c>
      <c r="P57" s="1"/>
      <c r="Q57" s="32">
        <f>C$11</f>
        <v>50</v>
      </c>
      <c r="R57" s="39" t="s">
        <v>2780</v>
      </c>
      <c r="S57" s="40" t="s">
        <v>1729</v>
      </c>
      <c r="T57" s="40" t="s">
        <v>1718</v>
      </c>
      <c r="U57" s="40" t="s">
        <v>3476</v>
      </c>
      <c r="V57" s="40" t="s">
        <v>2281</v>
      </c>
      <c r="W57" s="40" t="s">
        <v>2282</v>
      </c>
      <c r="X57" s="40" t="s">
        <v>2283</v>
      </c>
      <c r="Y57" s="40" t="s">
        <v>2284</v>
      </c>
      <c r="Z57" s="40" t="s">
        <v>2285</v>
      </c>
      <c r="AA57" s="40" t="s">
        <v>2286</v>
      </c>
      <c r="AB57" s="40" t="s">
        <v>2287</v>
      </c>
      <c r="AC57" s="41" t="s">
        <v>2288</v>
      </c>
    </row>
    <row r="58" spans="2:29" ht="12.75">
      <c r="B58" s="1">
        <f aca="true" t="shared" si="6" ref="B58:B67">B57+1</f>
        <v>3</v>
      </c>
      <c r="C58" s="32">
        <f>C$12</f>
        <v>100</v>
      </c>
      <c r="D58" s="39">
        <v>0.12</v>
      </c>
      <c r="E58" s="40">
        <v>0.42</v>
      </c>
      <c r="F58" s="40">
        <v>0.83</v>
      </c>
      <c r="G58" s="40">
        <v>1.04</v>
      </c>
      <c r="H58" s="40">
        <v>1.04</v>
      </c>
      <c r="I58" s="40">
        <v>1.19</v>
      </c>
      <c r="J58" s="40">
        <v>0.91</v>
      </c>
      <c r="K58" s="40">
        <v>1.6</v>
      </c>
      <c r="L58" s="40">
        <v>1.96</v>
      </c>
      <c r="M58" s="40">
        <v>2.78</v>
      </c>
      <c r="N58" s="40">
        <v>2.67</v>
      </c>
      <c r="O58" s="41">
        <v>3.57</v>
      </c>
      <c r="P58" s="1"/>
      <c r="Q58" s="32">
        <f>C$12</f>
        <v>100</v>
      </c>
      <c r="R58" s="39" t="s">
        <v>3477</v>
      </c>
      <c r="S58" s="40" t="s">
        <v>2290</v>
      </c>
      <c r="T58" s="40" t="s">
        <v>2270</v>
      </c>
      <c r="U58" s="40" t="s">
        <v>2780</v>
      </c>
      <c r="V58" s="40" t="s">
        <v>2248</v>
      </c>
      <c r="W58" s="40" t="s">
        <v>2292</v>
      </c>
      <c r="X58" s="40" t="s">
        <v>2293</v>
      </c>
      <c r="Y58" s="40" t="s">
        <v>2294</v>
      </c>
      <c r="Z58" s="40" t="s">
        <v>2295</v>
      </c>
      <c r="AA58" s="40" t="s">
        <v>2296</v>
      </c>
      <c r="AB58" s="40" t="s">
        <v>2297</v>
      </c>
      <c r="AC58" s="41" t="s">
        <v>2298</v>
      </c>
    </row>
    <row r="59" spans="2:29" ht="12.75">
      <c r="B59" s="1">
        <f t="shared" si="6"/>
        <v>4</v>
      </c>
      <c r="C59" s="32">
        <f>C$13</f>
        <v>500</v>
      </c>
      <c r="D59" s="39">
        <v>0.24</v>
      </c>
      <c r="E59" s="40">
        <v>0.62</v>
      </c>
      <c r="F59" s="40">
        <v>1.79</v>
      </c>
      <c r="G59" s="40">
        <v>2.78</v>
      </c>
      <c r="H59" s="40">
        <v>2.08</v>
      </c>
      <c r="I59" s="40">
        <v>2.78</v>
      </c>
      <c r="J59" s="40">
        <v>3.64</v>
      </c>
      <c r="K59" s="40">
        <v>6.67</v>
      </c>
      <c r="L59" s="40">
        <v>8.93</v>
      </c>
      <c r="M59" s="40">
        <v>8.7</v>
      </c>
      <c r="N59" s="40">
        <v>8.33</v>
      </c>
      <c r="O59" s="41">
        <v>10</v>
      </c>
      <c r="P59" s="1"/>
      <c r="Q59" s="32">
        <f>C$13</f>
        <v>500</v>
      </c>
      <c r="R59" s="39" t="s">
        <v>2299</v>
      </c>
      <c r="S59" s="40" t="s">
        <v>2300</v>
      </c>
      <c r="T59" s="40" t="s">
        <v>2301</v>
      </c>
      <c r="U59" s="40" t="s">
        <v>3478</v>
      </c>
      <c r="V59" s="40" t="s">
        <v>3479</v>
      </c>
      <c r="W59" s="40" t="s">
        <v>3480</v>
      </c>
      <c r="X59" s="40" t="s">
        <v>2305</v>
      </c>
      <c r="Y59" s="40" t="s">
        <v>3481</v>
      </c>
      <c r="Z59" s="40" t="s">
        <v>3482</v>
      </c>
      <c r="AA59" s="40" t="s">
        <v>3483</v>
      </c>
      <c r="AB59" s="40" t="s">
        <v>3484</v>
      </c>
      <c r="AC59" s="41" t="s">
        <v>3485</v>
      </c>
    </row>
    <row r="60" spans="2:29" ht="12.75">
      <c r="B60" s="1">
        <f t="shared" si="6"/>
        <v>5</v>
      </c>
      <c r="C60" s="32">
        <f>C$14</f>
        <v>1000</v>
      </c>
      <c r="D60" s="39">
        <v>0.33</v>
      </c>
      <c r="E60" s="40">
        <v>0.69</v>
      </c>
      <c r="F60" s="40">
        <v>1.39</v>
      </c>
      <c r="G60" s="40">
        <v>2.78</v>
      </c>
      <c r="H60" s="40">
        <v>2.08</v>
      </c>
      <c r="I60" s="40">
        <v>4.5</v>
      </c>
      <c r="J60" s="40">
        <v>5.56</v>
      </c>
      <c r="K60" s="40">
        <v>6.67</v>
      </c>
      <c r="L60" s="40">
        <v>8.4</v>
      </c>
      <c r="M60" s="40">
        <v>8.7</v>
      </c>
      <c r="N60" s="40">
        <v>8.33</v>
      </c>
      <c r="O60" s="41">
        <v>10</v>
      </c>
      <c r="P60" s="1"/>
      <c r="Q60" s="32">
        <f>C$14</f>
        <v>1000</v>
      </c>
      <c r="R60" s="39" t="s">
        <v>3486</v>
      </c>
      <c r="S60" s="40" t="s">
        <v>2312</v>
      </c>
      <c r="T60" s="40" t="s">
        <v>2313</v>
      </c>
      <c r="U60" s="40" t="s">
        <v>2314</v>
      </c>
      <c r="V60" s="40" t="s">
        <v>2199</v>
      </c>
      <c r="W60" s="40" t="s">
        <v>2316</v>
      </c>
      <c r="X60" s="40" t="s">
        <v>3487</v>
      </c>
      <c r="Y60" s="40" t="s">
        <v>3488</v>
      </c>
      <c r="Z60" s="40" t="s">
        <v>3489</v>
      </c>
      <c r="AA60" s="40" t="s">
        <v>3490</v>
      </c>
      <c r="AB60" s="40" t="s">
        <v>3491</v>
      </c>
      <c r="AC60" s="41" t="s">
        <v>3492</v>
      </c>
    </row>
    <row r="61" spans="2:29" ht="12.75">
      <c r="B61" s="1">
        <f t="shared" si="6"/>
        <v>6</v>
      </c>
      <c r="C61" s="32">
        <f>C$15</f>
        <v>1500</v>
      </c>
      <c r="D61" s="39">
        <v>0.24</v>
      </c>
      <c r="E61" s="40">
        <v>0.69</v>
      </c>
      <c r="F61" s="40">
        <v>1.25</v>
      </c>
      <c r="G61" s="40">
        <v>2.98</v>
      </c>
      <c r="H61" s="40">
        <v>2.5</v>
      </c>
      <c r="I61" s="40">
        <v>5.21</v>
      </c>
      <c r="J61" s="40">
        <v>6.25</v>
      </c>
      <c r="K61" s="40">
        <v>5.13</v>
      </c>
      <c r="L61" s="40">
        <v>8.4</v>
      </c>
      <c r="M61" s="40">
        <v>8.7</v>
      </c>
      <c r="N61" s="40">
        <v>8.33</v>
      </c>
      <c r="O61" s="41">
        <v>10</v>
      </c>
      <c r="P61" s="1"/>
      <c r="Q61" s="32">
        <f>C$15</f>
        <v>1500</v>
      </c>
      <c r="R61" s="39" t="s">
        <v>3493</v>
      </c>
      <c r="S61" s="40" t="s">
        <v>2324</v>
      </c>
      <c r="T61" s="40" t="s">
        <v>3494</v>
      </c>
      <c r="U61" s="40" t="s">
        <v>3495</v>
      </c>
      <c r="V61" s="40" t="s">
        <v>3496</v>
      </c>
      <c r="W61" s="40" t="s">
        <v>3497</v>
      </c>
      <c r="X61" s="40" t="s">
        <v>3498</v>
      </c>
      <c r="Y61" s="40" t="s">
        <v>3499</v>
      </c>
      <c r="Z61" s="40" t="s">
        <v>3500</v>
      </c>
      <c r="AA61" s="40" t="s">
        <v>3501</v>
      </c>
      <c r="AB61" s="40" t="s">
        <v>3502</v>
      </c>
      <c r="AC61" s="41" t="s">
        <v>3503</v>
      </c>
    </row>
    <row r="62" spans="2:29" ht="12.75">
      <c r="B62" s="1">
        <f t="shared" si="6"/>
        <v>7</v>
      </c>
      <c r="C62" s="32">
        <f>C$16</f>
        <v>2000</v>
      </c>
      <c r="D62" s="39">
        <v>0.33</v>
      </c>
      <c r="E62" s="40">
        <v>0.89</v>
      </c>
      <c r="F62" s="40">
        <v>1.39</v>
      </c>
      <c r="G62" s="40">
        <v>2.78</v>
      </c>
      <c r="H62" s="40">
        <v>2.5</v>
      </c>
      <c r="I62" s="40">
        <v>5.21</v>
      </c>
      <c r="J62" s="40">
        <v>6.25</v>
      </c>
      <c r="K62" s="40">
        <v>6.67</v>
      </c>
      <c r="L62" s="40">
        <v>8.4</v>
      </c>
      <c r="M62" s="40">
        <v>8.7</v>
      </c>
      <c r="N62" s="40">
        <v>8.33</v>
      </c>
      <c r="O62" s="41">
        <v>10</v>
      </c>
      <c r="P62" s="1"/>
      <c r="Q62" s="32">
        <f>C$16</f>
        <v>2000</v>
      </c>
      <c r="R62" s="39" t="s">
        <v>3504</v>
      </c>
      <c r="S62" s="40" t="s">
        <v>3505</v>
      </c>
      <c r="T62" s="40" t="s">
        <v>1655</v>
      </c>
      <c r="U62" s="40" t="s">
        <v>3506</v>
      </c>
      <c r="V62" s="40" t="s">
        <v>3507</v>
      </c>
      <c r="W62" s="40" t="s">
        <v>3508</v>
      </c>
      <c r="X62" s="40" t="s">
        <v>3509</v>
      </c>
      <c r="Y62" s="40" t="s">
        <v>3510</v>
      </c>
      <c r="Z62" s="40" t="s">
        <v>3511</v>
      </c>
      <c r="AA62" s="40" t="s">
        <v>3512</v>
      </c>
      <c r="AB62" s="40" t="s">
        <v>3513</v>
      </c>
      <c r="AC62" s="41" t="s">
        <v>3514</v>
      </c>
    </row>
    <row r="63" spans="2:29" ht="12.75">
      <c r="B63" s="1">
        <f t="shared" si="6"/>
        <v>8</v>
      </c>
      <c r="C63" s="32">
        <f>C$17</f>
        <v>2500</v>
      </c>
      <c r="D63" s="39">
        <v>0.5</v>
      </c>
      <c r="E63" s="40">
        <v>0.89</v>
      </c>
      <c r="F63" s="40">
        <v>1.25</v>
      </c>
      <c r="G63" s="40">
        <v>2.78</v>
      </c>
      <c r="H63" s="40">
        <v>3.92</v>
      </c>
      <c r="I63" s="40">
        <v>4.76</v>
      </c>
      <c r="J63" s="40">
        <v>5.56</v>
      </c>
      <c r="K63" s="40">
        <v>5.13</v>
      </c>
      <c r="L63" s="40">
        <v>8.4</v>
      </c>
      <c r="M63" s="40">
        <v>8.7</v>
      </c>
      <c r="N63" s="40">
        <v>8.33</v>
      </c>
      <c r="O63" s="41">
        <v>10</v>
      </c>
      <c r="P63" s="1"/>
      <c r="Q63" s="32">
        <f>C$17</f>
        <v>2500</v>
      </c>
      <c r="R63" s="39" t="s">
        <v>3515</v>
      </c>
      <c r="S63" s="40" t="s">
        <v>3516</v>
      </c>
      <c r="T63" s="40" t="s">
        <v>3517</v>
      </c>
      <c r="U63" s="40" t="s">
        <v>2349</v>
      </c>
      <c r="V63" s="40" t="s">
        <v>3518</v>
      </c>
      <c r="W63" s="40" t="s">
        <v>3519</v>
      </c>
      <c r="X63" s="40" t="s">
        <v>3520</v>
      </c>
      <c r="Y63" s="40" t="s">
        <v>3521</v>
      </c>
      <c r="Z63" s="40" t="s">
        <v>3522</v>
      </c>
      <c r="AA63" s="40" t="s">
        <v>3523</v>
      </c>
      <c r="AB63" s="40" t="s">
        <v>3524</v>
      </c>
      <c r="AC63" s="41" t="s">
        <v>3525</v>
      </c>
    </row>
    <row r="64" spans="2:29" ht="12.75">
      <c r="B64" s="1">
        <f t="shared" si="6"/>
        <v>9</v>
      </c>
      <c r="C64" s="32">
        <f>C$18</f>
        <v>3000</v>
      </c>
      <c r="D64" s="39">
        <v>0.5</v>
      </c>
      <c r="E64" s="40">
        <v>0.89</v>
      </c>
      <c r="F64" s="40">
        <v>0.83</v>
      </c>
      <c r="G64" s="40">
        <v>2.78</v>
      </c>
      <c r="H64" s="40">
        <v>4.17</v>
      </c>
      <c r="I64" s="40">
        <v>5.21</v>
      </c>
      <c r="J64" s="40">
        <v>5.56</v>
      </c>
      <c r="K64" s="40">
        <v>6.67</v>
      </c>
      <c r="L64" s="40">
        <v>8.93</v>
      </c>
      <c r="M64" s="40">
        <v>8.7</v>
      </c>
      <c r="N64" s="40">
        <v>8.33</v>
      </c>
      <c r="O64" s="41">
        <v>10</v>
      </c>
      <c r="P64" s="1"/>
      <c r="Q64" s="32">
        <f>C$18</f>
        <v>3000</v>
      </c>
      <c r="R64" s="39" t="s">
        <v>2358</v>
      </c>
      <c r="S64" s="40" t="s">
        <v>3526</v>
      </c>
      <c r="T64" s="40" t="s">
        <v>3527</v>
      </c>
      <c r="U64" s="40" t="s">
        <v>2361</v>
      </c>
      <c r="V64" s="40" t="s">
        <v>3528</v>
      </c>
      <c r="W64" s="40" t="s">
        <v>3529</v>
      </c>
      <c r="X64" s="40" t="s">
        <v>3530</v>
      </c>
      <c r="Y64" s="40" t="s">
        <v>3531</v>
      </c>
      <c r="Z64" s="40" t="s">
        <v>3532</v>
      </c>
      <c r="AA64" s="40" t="s">
        <v>3533</v>
      </c>
      <c r="AB64" s="40" t="s">
        <v>3534</v>
      </c>
      <c r="AC64" s="41" t="s">
        <v>3535</v>
      </c>
    </row>
    <row r="65" spans="2:29" ht="12.75">
      <c r="B65" s="1">
        <f t="shared" si="6"/>
        <v>10</v>
      </c>
      <c r="C65" s="32">
        <f>C$19</f>
        <v>4000</v>
      </c>
      <c r="D65" s="39">
        <v>0.5</v>
      </c>
      <c r="E65" s="40">
        <v>0.89</v>
      </c>
      <c r="F65" s="40">
        <v>1.25</v>
      </c>
      <c r="G65" s="40">
        <v>4.17</v>
      </c>
      <c r="H65" s="40">
        <v>5.56</v>
      </c>
      <c r="I65" s="40">
        <v>6.67</v>
      </c>
      <c r="J65" s="40">
        <v>5.56</v>
      </c>
      <c r="K65" s="40">
        <v>7.27</v>
      </c>
      <c r="L65" s="40">
        <v>8.93</v>
      </c>
      <c r="M65" s="40">
        <v>8.7</v>
      </c>
      <c r="N65" s="40">
        <v>8.33</v>
      </c>
      <c r="O65" s="41">
        <v>10</v>
      </c>
      <c r="P65" s="1"/>
      <c r="Q65" s="32">
        <f>C$19</f>
        <v>4000</v>
      </c>
      <c r="R65" s="39" t="s">
        <v>3536</v>
      </c>
      <c r="S65" s="40" t="s">
        <v>2370</v>
      </c>
      <c r="T65" s="40" t="s">
        <v>2371</v>
      </c>
      <c r="U65" s="40" t="s">
        <v>3537</v>
      </c>
      <c r="V65" s="40" t="s">
        <v>3079</v>
      </c>
      <c r="W65" s="40" t="s">
        <v>3538</v>
      </c>
      <c r="X65" s="40" t="s">
        <v>3539</v>
      </c>
      <c r="Y65" s="40" t="s">
        <v>3540</v>
      </c>
      <c r="Z65" s="40" t="s">
        <v>3541</v>
      </c>
      <c r="AA65" s="40" t="s">
        <v>3542</v>
      </c>
      <c r="AB65" s="40" t="s">
        <v>3543</v>
      </c>
      <c r="AC65" s="41" t="s">
        <v>3544</v>
      </c>
    </row>
    <row r="66" spans="2:29" ht="12.75">
      <c r="B66" s="1">
        <f t="shared" si="6"/>
        <v>11</v>
      </c>
      <c r="C66" s="32">
        <f>C$20</f>
        <v>6000</v>
      </c>
      <c r="D66" s="39">
        <v>0.5</v>
      </c>
      <c r="E66" s="40">
        <v>0.62</v>
      </c>
      <c r="F66" s="40">
        <v>1.25</v>
      </c>
      <c r="G66" s="40">
        <v>6.25</v>
      </c>
      <c r="H66" s="40">
        <v>6.41</v>
      </c>
      <c r="I66" s="40">
        <v>7.14</v>
      </c>
      <c r="J66" s="40">
        <v>9.01</v>
      </c>
      <c r="K66" s="40">
        <v>10</v>
      </c>
      <c r="L66" s="40">
        <v>8.93</v>
      </c>
      <c r="M66" s="40">
        <v>8.7</v>
      </c>
      <c r="N66" s="40">
        <v>8.33</v>
      </c>
      <c r="O66" s="41">
        <v>10</v>
      </c>
      <c r="P66" s="1"/>
      <c r="Q66" s="32">
        <f>C$20</f>
        <v>6000</v>
      </c>
      <c r="R66" s="39" t="s">
        <v>3545</v>
      </c>
      <c r="S66" s="40" t="s">
        <v>2382</v>
      </c>
      <c r="T66" s="40" t="s">
        <v>2758</v>
      </c>
      <c r="U66" s="40" t="s">
        <v>3546</v>
      </c>
      <c r="V66" s="40" t="s">
        <v>3547</v>
      </c>
      <c r="W66" s="40" t="s">
        <v>3548</v>
      </c>
      <c r="X66" s="40" t="s">
        <v>3549</v>
      </c>
      <c r="Y66" s="40" t="s">
        <v>3550</v>
      </c>
      <c r="Z66" s="40" t="s">
        <v>3551</v>
      </c>
      <c r="AA66" s="40" t="s">
        <v>3552</v>
      </c>
      <c r="AB66" s="40" t="s">
        <v>3553</v>
      </c>
      <c r="AC66" s="41" t="s">
        <v>3554</v>
      </c>
    </row>
    <row r="67" spans="2:29" ht="13.5" thickBot="1">
      <c r="B67" s="1">
        <f t="shared" si="6"/>
        <v>12</v>
      </c>
      <c r="C67" s="42">
        <f>C$21</f>
        <v>10000</v>
      </c>
      <c r="D67" s="43">
        <v>0.24</v>
      </c>
      <c r="E67" s="44">
        <v>0.62</v>
      </c>
      <c r="F67" s="44">
        <v>0.83</v>
      </c>
      <c r="G67" s="44">
        <v>3.21</v>
      </c>
      <c r="H67" s="44">
        <v>4.17</v>
      </c>
      <c r="I67" s="44">
        <v>7.14</v>
      </c>
      <c r="J67" s="44">
        <v>9.01</v>
      </c>
      <c r="K67" s="44">
        <v>10</v>
      </c>
      <c r="L67" s="44">
        <v>8.93</v>
      </c>
      <c r="M67" s="44">
        <v>8.7</v>
      </c>
      <c r="N67" s="44">
        <v>8.33</v>
      </c>
      <c r="O67" s="45">
        <v>10</v>
      </c>
      <c r="P67" s="1"/>
      <c r="Q67" s="42">
        <f>C$21</f>
        <v>10000</v>
      </c>
      <c r="R67" s="43" t="s">
        <v>3555</v>
      </c>
      <c r="S67" s="44" t="s">
        <v>2394</v>
      </c>
      <c r="T67" s="44" t="s">
        <v>3556</v>
      </c>
      <c r="U67" s="44" t="s">
        <v>3557</v>
      </c>
      <c r="V67" s="44" t="s">
        <v>2397</v>
      </c>
      <c r="W67" s="44" t="s">
        <v>3558</v>
      </c>
      <c r="X67" s="44" t="s">
        <v>3559</v>
      </c>
      <c r="Y67" s="44" t="s">
        <v>3560</v>
      </c>
      <c r="Z67" s="44" t="s">
        <v>3561</v>
      </c>
      <c r="AA67" s="44" t="s">
        <v>3562</v>
      </c>
      <c r="AB67" s="44" t="s">
        <v>3563</v>
      </c>
      <c r="AC67" s="45" t="s">
        <v>3564</v>
      </c>
    </row>
    <row r="68" spans="3:16" ht="9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"/>
    </row>
    <row r="69" spans="3:16" ht="9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"/>
    </row>
    <row r="70" spans="3:29" ht="12.75">
      <c r="C70" s="18" t="s">
        <v>1502</v>
      </c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1"/>
      <c r="Q70" s="21" t="s">
        <v>1846</v>
      </c>
      <c r="R70" s="19"/>
      <c r="S70" s="19"/>
      <c r="T70" s="19"/>
      <c r="U70" s="19"/>
      <c r="V70" s="19"/>
      <c r="W70" s="19"/>
      <c r="X70" s="20"/>
      <c r="Y70" s="19"/>
      <c r="Z70" s="19"/>
      <c r="AA70" s="19"/>
      <c r="AB70" s="19"/>
      <c r="AC70" s="19"/>
    </row>
    <row r="71" spans="3:29" ht="13.5" thickBot="1">
      <c r="C71" s="22" t="s">
        <v>1847</v>
      </c>
      <c r="D71" s="23" t="s">
        <v>1848</v>
      </c>
      <c r="E71" s="1"/>
      <c r="F71" s="1"/>
      <c r="G71" s="1"/>
      <c r="H71" s="1"/>
      <c r="I71" s="1"/>
      <c r="J71" s="23"/>
      <c r="K71" s="1"/>
      <c r="L71" s="1"/>
      <c r="M71" s="1"/>
      <c r="N71" s="54"/>
      <c r="O71" s="55" t="s">
        <v>1849</v>
      </c>
      <c r="P71" s="1"/>
      <c r="Q71" s="23" t="s">
        <v>1850</v>
      </c>
      <c r="R71" s="1"/>
      <c r="S71" s="1"/>
      <c r="T71" s="1"/>
      <c r="U71" s="1"/>
      <c r="V71" s="56"/>
      <c r="W71" s="56"/>
      <c r="X71" s="57" t="s">
        <v>1851</v>
      </c>
      <c r="Y71" s="52"/>
      <c r="Z71" s="51"/>
      <c r="AA71" s="52"/>
      <c r="AB71" s="52"/>
      <c r="AC71" s="53" t="s">
        <v>1852</v>
      </c>
    </row>
    <row r="72" spans="3:29" ht="13.5" thickBot="1">
      <c r="C72" s="26" t="s">
        <v>1508</v>
      </c>
      <c r="D72" s="30">
        <f>D$9</f>
        <v>10</v>
      </c>
      <c r="E72" s="30">
        <f aca="true" t="shared" si="7" ref="E72:O72">E$9</f>
        <v>50</v>
      </c>
      <c r="F72" s="30">
        <f t="shared" si="7"/>
        <v>100</v>
      </c>
      <c r="G72" s="30">
        <f t="shared" si="7"/>
        <v>500</v>
      </c>
      <c r="H72" s="30">
        <f t="shared" si="7"/>
        <v>1000</v>
      </c>
      <c r="I72" s="30">
        <f t="shared" si="7"/>
        <v>5000</v>
      </c>
      <c r="J72" s="30">
        <f t="shared" si="7"/>
        <v>10000</v>
      </c>
      <c r="K72" s="30">
        <f t="shared" si="7"/>
        <v>20000</v>
      </c>
      <c r="L72" s="30">
        <f t="shared" si="7"/>
        <v>50000</v>
      </c>
      <c r="M72" s="30">
        <f t="shared" si="7"/>
        <v>100000</v>
      </c>
      <c r="N72" s="30">
        <f t="shared" si="7"/>
        <v>200000</v>
      </c>
      <c r="O72" s="31">
        <f t="shared" si="7"/>
        <v>500000</v>
      </c>
      <c r="P72" s="1"/>
      <c r="Q72" s="26" t="s">
        <v>1508</v>
      </c>
      <c r="R72" s="30">
        <f>D$9</f>
        <v>10</v>
      </c>
      <c r="S72" s="30">
        <f>E$9</f>
        <v>50</v>
      </c>
      <c r="T72" s="30">
        <f>F$9</f>
        <v>100</v>
      </c>
      <c r="U72" s="30">
        <f>G$9</f>
        <v>500</v>
      </c>
      <c r="V72" s="30">
        <f>H$9</f>
        <v>1000</v>
      </c>
      <c r="W72" s="30">
        <f>I$9</f>
        <v>5000</v>
      </c>
      <c r="X72" s="30">
        <f>J$9</f>
        <v>10000</v>
      </c>
      <c r="Y72" s="30">
        <f>K$9</f>
        <v>20000</v>
      </c>
      <c r="Z72" s="30">
        <f>L$9</f>
        <v>50000</v>
      </c>
      <c r="AA72" s="30">
        <f>M$9</f>
        <v>100000</v>
      </c>
      <c r="AB72" s="30">
        <f>N$9</f>
        <v>200000</v>
      </c>
      <c r="AC72" s="31">
        <f>O$9</f>
        <v>500000</v>
      </c>
    </row>
    <row r="73" spans="2:29" ht="12.75">
      <c r="B73" s="1">
        <v>1</v>
      </c>
      <c r="C73" s="32">
        <f>C$10</f>
        <v>10</v>
      </c>
      <c r="D73" s="58">
        <v>8.6</v>
      </c>
      <c r="E73" s="59">
        <v>12.7</v>
      </c>
      <c r="F73" s="59">
        <v>18.9</v>
      </c>
      <c r="G73" s="59">
        <v>38.7</v>
      </c>
      <c r="H73" s="59">
        <v>48.6</v>
      </c>
      <c r="I73" s="59">
        <v>88.9</v>
      </c>
      <c r="J73" s="59">
        <v>138</v>
      </c>
      <c r="K73" s="59">
        <v>268.4</v>
      </c>
      <c r="L73" s="59">
        <v>442.5</v>
      </c>
      <c r="M73" s="59">
        <v>557.5</v>
      </c>
      <c r="N73" s="59">
        <v>751.2</v>
      </c>
      <c r="O73" s="60">
        <v>1112.3</v>
      </c>
      <c r="P73" s="1"/>
      <c r="Q73" s="32">
        <f>C$10</f>
        <v>10</v>
      </c>
      <c r="R73" s="61">
        <v>0.6892</v>
      </c>
      <c r="S73" s="62">
        <v>0.6533</v>
      </c>
      <c r="T73" s="62">
        <v>0.6436</v>
      </c>
      <c r="U73" s="62">
        <v>0.6283</v>
      </c>
      <c r="V73" s="62">
        <v>0.7701</v>
      </c>
      <c r="W73" s="62">
        <v>0.8072</v>
      </c>
      <c r="X73" s="62">
        <v>0.8462</v>
      </c>
      <c r="Y73" s="62">
        <v>0.7227</v>
      </c>
      <c r="Z73" s="62">
        <v>0.6563</v>
      </c>
      <c r="AA73" s="62">
        <v>0.7151</v>
      </c>
      <c r="AB73" s="62">
        <v>0.8684</v>
      </c>
      <c r="AC73" s="63">
        <v>0.948</v>
      </c>
    </row>
    <row r="74" spans="2:29" ht="12.75">
      <c r="B74" s="1">
        <f>B73+1</f>
        <v>2</v>
      </c>
      <c r="C74" s="32">
        <f>C$11</f>
        <v>50</v>
      </c>
      <c r="D74" s="64">
        <v>5.1</v>
      </c>
      <c r="E74" s="65">
        <v>7.5</v>
      </c>
      <c r="F74" s="65">
        <v>11.5</v>
      </c>
      <c r="G74" s="65">
        <v>27</v>
      </c>
      <c r="H74" s="65">
        <v>35.1</v>
      </c>
      <c r="I74" s="65">
        <v>75.3</v>
      </c>
      <c r="J74" s="65">
        <v>140.7</v>
      </c>
      <c r="K74" s="65">
        <v>190.7</v>
      </c>
      <c r="L74" s="65">
        <v>228.3</v>
      </c>
      <c r="M74" s="65">
        <v>287.6</v>
      </c>
      <c r="N74" s="65">
        <v>410.8</v>
      </c>
      <c r="O74" s="66">
        <v>557.5</v>
      </c>
      <c r="P74" s="1"/>
      <c r="Q74" s="32">
        <f>C$11</f>
        <v>50</v>
      </c>
      <c r="R74" s="67">
        <v>0.6079</v>
      </c>
      <c r="S74" s="68">
        <v>0.6027</v>
      </c>
      <c r="T74" s="68">
        <v>0.5966</v>
      </c>
      <c r="U74" s="68">
        <v>0.6438</v>
      </c>
      <c r="V74" s="68">
        <v>0.7026</v>
      </c>
      <c r="W74" s="68">
        <v>0.6557</v>
      </c>
      <c r="X74" s="68">
        <v>0.6724</v>
      </c>
      <c r="Y74" s="68">
        <v>0.6837</v>
      </c>
      <c r="Z74" s="68">
        <v>0.6774</v>
      </c>
      <c r="AA74" s="68">
        <v>0.7513</v>
      </c>
      <c r="AB74" s="68">
        <v>0.801</v>
      </c>
      <c r="AC74" s="69">
        <v>0.8814</v>
      </c>
    </row>
    <row r="75" spans="2:29" ht="12.75">
      <c r="B75" s="1">
        <f aca="true" t="shared" si="8" ref="B75:B84">B74+1</f>
        <v>3</v>
      </c>
      <c r="C75" s="32">
        <f>C$12</f>
        <v>100</v>
      </c>
      <c r="D75" s="64">
        <v>4.7</v>
      </c>
      <c r="E75" s="65">
        <v>6.9</v>
      </c>
      <c r="F75" s="65">
        <v>9.5</v>
      </c>
      <c r="G75" s="65">
        <v>22.2</v>
      </c>
      <c r="H75" s="65">
        <v>30.3</v>
      </c>
      <c r="I75" s="65">
        <v>66.5</v>
      </c>
      <c r="J75" s="65">
        <v>105.9</v>
      </c>
      <c r="K75" s="65">
        <v>120.5</v>
      </c>
      <c r="L75" s="65">
        <v>163.5</v>
      </c>
      <c r="M75" s="65">
        <v>187.3</v>
      </c>
      <c r="N75" s="65">
        <v>259.5</v>
      </c>
      <c r="O75" s="66">
        <v>352.2</v>
      </c>
      <c r="P75" s="1"/>
      <c r="Q75" s="32">
        <f>C$12</f>
        <v>100</v>
      </c>
      <c r="R75" s="67">
        <v>0.5996</v>
      </c>
      <c r="S75" s="68">
        <v>0.6006</v>
      </c>
      <c r="T75" s="68">
        <v>0.5669</v>
      </c>
      <c r="U75" s="68">
        <v>0.6698</v>
      </c>
      <c r="V75" s="68">
        <v>0.7087</v>
      </c>
      <c r="W75" s="68">
        <v>0.6895</v>
      </c>
      <c r="X75" s="68">
        <v>0.5938</v>
      </c>
      <c r="Y75" s="68">
        <v>0.7299</v>
      </c>
      <c r="Z75" s="68">
        <v>0.7219</v>
      </c>
      <c r="AA75" s="68">
        <v>0.7754</v>
      </c>
      <c r="AB75" s="68">
        <v>0.8576</v>
      </c>
      <c r="AC75" s="69">
        <v>0.9144</v>
      </c>
    </row>
    <row r="76" spans="2:29" ht="12.75">
      <c r="B76" s="1">
        <f t="shared" si="8"/>
        <v>4</v>
      </c>
      <c r="C76" s="32">
        <f>C$13</f>
        <v>500</v>
      </c>
      <c r="D76" s="64">
        <v>3.2</v>
      </c>
      <c r="E76" s="65">
        <v>4.8</v>
      </c>
      <c r="F76" s="65">
        <v>6.4</v>
      </c>
      <c r="G76" s="65">
        <v>14.9</v>
      </c>
      <c r="H76" s="65">
        <v>22.6</v>
      </c>
      <c r="I76" s="65">
        <v>44.4</v>
      </c>
      <c r="J76" s="65">
        <v>50.8</v>
      </c>
      <c r="K76" s="65">
        <v>58.3</v>
      </c>
      <c r="L76" s="65">
        <v>72.3</v>
      </c>
      <c r="M76" s="65">
        <v>99.6</v>
      </c>
      <c r="N76" s="65">
        <v>138</v>
      </c>
      <c r="O76" s="66">
        <v>187.3</v>
      </c>
      <c r="P76" s="1"/>
      <c r="Q76" s="32">
        <f>C$13</f>
        <v>500</v>
      </c>
      <c r="R76" s="67">
        <v>0.6213</v>
      </c>
      <c r="S76" s="68">
        <v>0.6486</v>
      </c>
      <c r="T76" s="68">
        <v>0.6375</v>
      </c>
      <c r="U76" s="68">
        <v>0.7469</v>
      </c>
      <c r="V76" s="68">
        <v>0.7153</v>
      </c>
      <c r="W76" s="68">
        <v>0.6847</v>
      </c>
      <c r="X76" s="68">
        <v>0.7649</v>
      </c>
      <c r="Y76" s="68">
        <v>0.8585</v>
      </c>
      <c r="Z76" s="68">
        <v>0.9073</v>
      </c>
      <c r="AA76" s="68">
        <v>0.9405</v>
      </c>
      <c r="AB76" s="68">
        <v>0.9619</v>
      </c>
      <c r="AC76" s="69">
        <v>0.9999</v>
      </c>
    </row>
    <row r="77" spans="2:29" ht="12.75">
      <c r="B77" s="1">
        <f t="shared" si="8"/>
        <v>5</v>
      </c>
      <c r="C77" s="32">
        <f>C$14</f>
        <v>1000</v>
      </c>
      <c r="D77" s="64">
        <v>2.5</v>
      </c>
      <c r="E77" s="65">
        <v>3.9</v>
      </c>
      <c r="F77" s="65">
        <v>6.7</v>
      </c>
      <c r="G77" s="65">
        <v>14.2</v>
      </c>
      <c r="H77" s="65">
        <v>23.8</v>
      </c>
      <c r="I77" s="65">
        <v>35.2</v>
      </c>
      <c r="J77" s="65">
        <v>40.4</v>
      </c>
      <c r="K77" s="65">
        <v>55.9</v>
      </c>
      <c r="L77" s="65">
        <v>84.1</v>
      </c>
      <c r="M77" s="65">
        <v>105.9</v>
      </c>
      <c r="N77" s="65">
        <v>151.3</v>
      </c>
      <c r="O77" s="66">
        <v>219.6</v>
      </c>
      <c r="P77" s="1"/>
      <c r="Q77" s="32">
        <f>C$14</f>
        <v>1000</v>
      </c>
      <c r="R77" s="67">
        <v>0.6144</v>
      </c>
      <c r="S77" s="68">
        <v>0.6038</v>
      </c>
      <c r="T77" s="68">
        <v>0.6082</v>
      </c>
      <c r="U77" s="68">
        <v>0.7665</v>
      </c>
      <c r="V77" s="68">
        <v>0.7647</v>
      </c>
      <c r="W77" s="68">
        <v>0.808</v>
      </c>
      <c r="X77" s="68">
        <v>0.8474</v>
      </c>
      <c r="Y77" s="68">
        <v>0.9103</v>
      </c>
      <c r="Z77" s="68">
        <v>0.9552</v>
      </c>
      <c r="AA77" s="68">
        <v>0.9717</v>
      </c>
      <c r="AB77" s="68">
        <v>0.9999</v>
      </c>
      <c r="AC77" s="69">
        <v>0.9999</v>
      </c>
    </row>
    <row r="78" spans="2:29" ht="12.75">
      <c r="B78" s="1">
        <f t="shared" si="8"/>
        <v>6</v>
      </c>
      <c r="C78" s="32">
        <f>C$15</f>
        <v>1500</v>
      </c>
      <c r="D78" s="64">
        <v>2.6</v>
      </c>
      <c r="E78" s="65">
        <v>4</v>
      </c>
      <c r="F78" s="65">
        <v>6.2</v>
      </c>
      <c r="G78" s="65">
        <v>13.3</v>
      </c>
      <c r="H78" s="65">
        <v>19.4</v>
      </c>
      <c r="I78" s="65">
        <v>30.8</v>
      </c>
      <c r="J78" s="65">
        <v>38.8</v>
      </c>
      <c r="K78" s="65">
        <v>61.4</v>
      </c>
      <c r="L78" s="65">
        <v>83.3</v>
      </c>
      <c r="M78" s="65">
        <v>112.2</v>
      </c>
      <c r="N78" s="65">
        <v>141.4</v>
      </c>
      <c r="O78" s="66">
        <v>209.3</v>
      </c>
      <c r="P78" s="1"/>
      <c r="Q78" s="32">
        <f>C$15</f>
        <v>1500</v>
      </c>
      <c r="R78" s="67">
        <v>0.6289</v>
      </c>
      <c r="S78" s="68">
        <v>0.6254</v>
      </c>
      <c r="T78" s="68">
        <v>0.6221</v>
      </c>
      <c r="U78" s="68">
        <v>0.7815</v>
      </c>
      <c r="V78" s="68">
        <v>0.7296</v>
      </c>
      <c r="W78" s="68">
        <v>0.8638</v>
      </c>
      <c r="X78" s="68">
        <v>0.9042</v>
      </c>
      <c r="Y78" s="68">
        <v>0.936</v>
      </c>
      <c r="Z78" s="68">
        <v>0.9698</v>
      </c>
      <c r="AA78" s="68">
        <v>0.9999</v>
      </c>
      <c r="AB78" s="68">
        <v>0.9999</v>
      </c>
      <c r="AC78" s="69">
        <v>0.9999</v>
      </c>
    </row>
    <row r="79" spans="2:29" ht="12.75">
      <c r="B79" s="1">
        <f t="shared" si="8"/>
        <v>7</v>
      </c>
      <c r="C79" s="32">
        <f>C$16</f>
        <v>2000</v>
      </c>
      <c r="D79" s="64">
        <v>2.3</v>
      </c>
      <c r="E79" s="65">
        <v>3.7</v>
      </c>
      <c r="F79" s="65">
        <v>5.9</v>
      </c>
      <c r="G79" s="65">
        <v>14.6</v>
      </c>
      <c r="H79" s="65">
        <v>18.1</v>
      </c>
      <c r="I79" s="65">
        <v>31</v>
      </c>
      <c r="J79" s="65">
        <v>39</v>
      </c>
      <c r="K79" s="65">
        <v>59.6</v>
      </c>
      <c r="L79" s="65">
        <v>80.9</v>
      </c>
      <c r="M79" s="65">
        <v>111.2</v>
      </c>
      <c r="N79" s="65">
        <v>140.1</v>
      </c>
      <c r="O79" s="66">
        <v>190.2</v>
      </c>
      <c r="P79" s="1"/>
      <c r="Q79" s="32">
        <f>C$16</f>
        <v>2000</v>
      </c>
      <c r="R79" s="67">
        <v>0.6224</v>
      </c>
      <c r="S79" s="68">
        <v>0.6342</v>
      </c>
      <c r="T79" s="68">
        <v>0.6133</v>
      </c>
      <c r="U79" s="68">
        <v>0.8315</v>
      </c>
      <c r="V79" s="68">
        <v>0.6531</v>
      </c>
      <c r="W79" s="68">
        <v>0.9004</v>
      </c>
      <c r="X79" s="68">
        <v>0.9284</v>
      </c>
      <c r="Y79" s="68">
        <v>0.9552</v>
      </c>
      <c r="Z79" s="68">
        <v>0.9778</v>
      </c>
      <c r="AA79" s="68">
        <v>0.9999</v>
      </c>
      <c r="AB79" s="68">
        <v>0.9999</v>
      </c>
      <c r="AC79" s="69">
        <v>0.9999</v>
      </c>
    </row>
    <row r="80" spans="2:29" ht="12.75">
      <c r="B80" s="1">
        <f t="shared" si="8"/>
        <v>8</v>
      </c>
      <c r="C80" s="32">
        <f>C$17</f>
        <v>2500</v>
      </c>
      <c r="D80" s="64">
        <v>2.2</v>
      </c>
      <c r="E80" s="65">
        <v>4</v>
      </c>
      <c r="F80" s="65">
        <v>6.4</v>
      </c>
      <c r="G80" s="65">
        <v>14.3</v>
      </c>
      <c r="H80" s="65">
        <v>16.8</v>
      </c>
      <c r="I80" s="65">
        <v>32.6</v>
      </c>
      <c r="J80" s="65">
        <v>43.9</v>
      </c>
      <c r="K80" s="65">
        <v>60.4</v>
      </c>
      <c r="L80" s="65">
        <v>82</v>
      </c>
      <c r="M80" s="65">
        <v>103.3</v>
      </c>
      <c r="N80" s="65">
        <v>130.1</v>
      </c>
      <c r="O80" s="66">
        <v>176.6</v>
      </c>
      <c r="P80" s="1"/>
      <c r="Q80" s="32">
        <f>C$17</f>
        <v>2500</v>
      </c>
      <c r="R80" s="67">
        <v>0.563</v>
      </c>
      <c r="S80" s="68">
        <v>0.6526</v>
      </c>
      <c r="T80" s="68">
        <v>0.6747</v>
      </c>
      <c r="U80" s="68">
        <v>0.8441</v>
      </c>
      <c r="V80" s="68">
        <v>0.7549</v>
      </c>
      <c r="W80" s="68">
        <v>0.9055</v>
      </c>
      <c r="X80" s="68">
        <v>0.9434</v>
      </c>
      <c r="Y80" s="68">
        <v>0.9578</v>
      </c>
      <c r="Z80" s="68">
        <v>0.9849</v>
      </c>
      <c r="AA80" s="68">
        <v>0.9999</v>
      </c>
      <c r="AB80" s="68">
        <v>0.9999</v>
      </c>
      <c r="AC80" s="69">
        <v>0.9999</v>
      </c>
    </row>
    <row r="81" spans="2:29" ht="12.75">
      <c r="B81" s="1">
        <f t="shared" si="8"/>
        <v>9</v>
      </c>
      <c r="C81" s="32">
        <f>C$18</f>
        <v>3000</v>
      </c>
      <c r="D81" s="64">
        <v>2</v>
      </c>
      <c r="E81" s="65">
        <v>3.8</v>
      </c>
      <c r="F81" s="65">
        <v>6.3</v>
      </c>
      <c r="G81" s="65">
        <v>14.1</v>
      </c>
      <c r="H81" s="65">
        <v>15.8</v>
      </c>
      <c r="I81" s="65">
        <v>30.7</v>
      </c>
      <c r="J81" s="65">
        <v>41.3</v>
      </c>
      <c r="K81" s="65">
        <v>56.8</v>
      </c>
      <c r="L81" s="65">
        <v>77.1</v>
      </c>
      <c r="M81" s="65">
        <v>97.2</v>
      </c>
      <c r="N81" s="65">
        <v>122.4</v>
      </c>
      <c r="O81" s="66">
        <v>166.2</v>
      </c>
      <c r="P81" s="1"/>
      <c r="Q81" s="32">
        <f>C$18</f>
        <v>3000</v>
      </c>
      <c r="R81" s="67">
        <v>0.5814</v>
      </c>
      <c r="S81" s="68">
        <v>0.6322</v>
      </c>
      <c r="T81" s="68">
        <v>0.554</v>
      </c>
      <c r="U81" s="68">
        <v>0.8547</v>
      </c>
      <c r="V81" s="68">
        <v>0.8358</v>
      </c>
      <c r="W81" s="68">
        <v>0.9324</v>
      </c>
      <c r="X81" s="68">
        <v>0.9491</v>
      </c>
      <c r="Y81" s="68">
        <v>0.9668</v>
      </c>
      <c r="Z81" s="68">
        <v>0.9999</v>
      </c>
      <c r="AA81" s="68">
        <v>0.9999</v>
      </c>
      <c r="AB81" s="68">
        <v>0.9999</v>
      </c>
      <c r="AC81" s="69">
        <v>0.9999</v>
      </c>
    </row>
    <row r="82" spans="2:29" ht="12.75">
      <c r="B82" s="1">
        <f t="shared" si="8"/>
        <v>10</v>
      </c>
      <c r="C82" s="32">
        <f>C$19</f>
        <v>4000</v>
      </c>
      <c r="D82" s="64">
        <v>2.2</v>
      </c>
      <c r="E82" s="65">
        <v>3.5</v>
      </c>
      <c r="F82" s="65">
        <v>6.2</v>
      </c>
      <c r="G82" s="65">
        <v>11.4</v>
      </c>
      <c r="H82" s="65">
        <v>14.4</v>
      </c>
      <c r="I82" s="65">
        <v>29.8</v>
      </c>
      <c r="J82" s="65">
        <v>41</v>
      </c>
      <c r="K82" s="65">
        <v>51.6</v>
      </c>
      <c r="L82" s="65">
        <v>70.1</v>
      </c>
      <c r="M82" s="65">
        <v>88.3</v>
      </c>
      <c r="N82" s="65">
        <v>111.2</v>
      </c>
      <c r="O82" s="66">
        <v>151</v>
      </c>
      <c r="P82" s="1"/>
      <c r="Q82" s="32">
        <f>C$19</f>
        <v>4000</v>
      </c>
      <c r="R82" s="67">
        <v>0.6371</v>
      </c>
      <c r="S82" s="68">
        <v>0.6346</v>
      </c>
      <c r="T82" s="68">
        <v>0.7017</v>
      </c>
      <c r="U82" s="68">
        <v>0.7874</v>
      </c>
      <c r="V82" s="68">
        <v>0.8915</v>
      </c>
      <c r="W82" s="68">
        <v>0.9529</v>
      </c>
      <c r="X82" s="68">
        <v>0.9585</v>
      </c>
      <c r="Y82" s="68">
        <v>0.9774</v>
      </c>
      <c r="Z82" s="68">
        <v>0.9999</v>
      </c>
      <c r="AA82" s="68">
        <v>0.9999</v>
      </c>
      <c r="AB82" s="68">
        <v>0.9999</v>
      </c>
      <c r="AC82" s="69">
        <v>0.9999</v>
      </c>
    </row>
    <row r="83" spans="2:29" ht="12.75">
      <c r="B83" s="1">
        <f t="shared" si="8"/>
        <v>11</v>
      </c>
      <c r="C83" s="32">
        <f>C$20</f>
        <v>6000</v>
      </c>
      <c r="D83" s="64">
        <v>1.9</v>
      </c>
      <c r="E83" s="65">
        <v>3.7</v>
      </c>
      <c r="F83" s="65">
        <v>5.9</v>
      </c>
      <c r="G83" s="65">
        <v>10</v>
      </c>
      <c r="H83" s="65">
        <v>12.6</v>
      </c>
      <c r="I83" s="65">
        <v>26</v>
      </c>
      <c r="J83" s="65">
        <v>35.8</v>
      </c>
      <c r="K83" s="65">
        <v>45.1</v>
      </c>
      <c r="L83" s="65">
        <v>61.2</v>
      </c>
      <c r="M83" s="65">
        <v>77.1</v>
      </c>
      <c r="N83" s="65">
        <v>97.2</v>
      </c>
      <c r="O83" s="66">
        <v>131.9</v>
      </c>
      <c r="P83" s="1"/>
      <c r="Q83" s="32">
        <f>C$20</f>
        <v>6000</v>
      </c>
      <c r="R83" s="67">
        <v>0.6809</v>
      </c>
      <c r="S83" s="68">
        <v>0.6714</v>
      </c>
      <c r="T83" s="68">
        <v>0.7343</v>
      </c>
      <c r="U83" s="68">
        <v>0.8908</v>
      </c>
      <c r="V83" s="68">
        <v>0.9041</v>
      </c>
      <c r="W83" s="68">
        <v>0.96</v>
      </c>
      <c r="X83" s="68">
        <v>0.9793</v>
      </c>
      <c r="Y83" s="68">
        <v>0.9915</v>
      </c>
      <c r="Z83" s="68">
        <v>0.9999</v>
      </c>
      <c r="AA83" s="68">
        <v>0.9999</v>
      </c>
      <c r="AB83" s="68">
        <v>0.9999</v>
      </c>
      <c r="AC83" s="69">
        <v>0.9999</v>
      </c>
    </row>
    <row r="84" spans="2:29" ht="13.5" thickBot="1">
      <c r="B84" s="1">
        <f t="shared" si="8"/>
        <v>12</v>
      </c>
      <c r="C84" s="42">
        <f>C$21</f>
        <v>10000</v>
      </c>
      <c r="D84" s="70">
        <v>2.2</v>
      </c>
      <c r="E84" s="71">
        <v>3.8</v>
      </c>
      <c r="F84" s="71">
        <v>6.4</v>
      </c>
      <c r="G84" s="71">
        <v>12.1</v>
      </c>
      <c r="H84" s="71">
        <v>15.3</v>
      </c>
      <c r="I84" s="71">
        <v>26.1</v>
      </c>
      <c r="J84" s="71">
        <v>30.2</v>
      </c>
      <c r="K84" s="71">
        <v>38</v>
      </c>
      <c r="L84" s="71">
        <v>51.6</v>
      </c>
      <c r="M84" s="71">
        <v>65</v>
      </c>
      <c r="N84" s="71">
        <v>82</v>
      </c>
      <c r="O84" s="72">
        <v>111.2</v>
      </c>
      <c r="P84" s="1"/>
      <c r="Q84" s="42">
        <f>C$21</f>
        <v>10000</v>
      </c>
      <c r="R84" s="73">
        <v>0.6885</v>
      </c>
      <c r="S84" s="74">
        <v>0.6804</v>
      </c>
      <c r="T84" s="74">
        <v>0.5845</v>
      </c>
      <c r="U84" s="74">
        <v>0.8811</v>
      </c>
      <c r="V84" s="74">
        <v>0.9391</v>
      </c>
      <c r="W84" s="74">
        <v>0.9735</v>
      </c>
      <c r="X84" s="74">
        <v>0.9885</v>
      </c>
      <c r="Y84" s="74">
        <v>0.9999</v>
      </c>
      <c r="Z84" s="74">
        <v>0.9999</v>
      </c>
      <c r="AA84" s="74">
        <v>0.9999</v>
      </c>
      <c r="AB84" s="74">
        <v>0.9999</v>
      </c>
      <c r="AC84" s="75">
        <v>0.9999</v>
      </c>
    </row>
    <row r="85" spans="3:29" ht="3" customHeight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3:29" ht="13.5" thickBot="1">
      <c r="C86" s="22" t="s">
        <v>1853</v>
      </c>
      <c r="D86" s="23" t="s">
        <v>1854</v>
      </c>
      <c r="E86" s="1"/>
      <c r="F86" s="1"/>
      <c r="G86" s="1"/>
      <c r="H86" s="1"/>
      <c r="I86" s="1"/>
      <c r="J86" s="23"/>
      <c r="K86" s="1"/>
      <c r="L86" s="1"/>
      <c r="M86" s="1"/>
      <c r="N86" s="54"/>
      <c r="O86" s="55" t="s">
        <v>1849</v>
      </c>
      <c r="P86" s="1"/>
      <c r="Q86" s="23" t="s">
        <v>1855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 thickBot="1">
      <c r="C87" s="26" t="s">
        <v>1508</v>
      </c>
      <c r="D87" s="30">
        <f>D$9</f>
        <v>10</v>
      </c>
      <c r="E87" s="30">
        <f aca="true" t="shared" si="9" ref="E87:O87">E$9</f>
        <v>50</v>
      </c>
      <c r="F87" s="30">
        <f t="shared" si="9"/>
        <v>100</v>
      </c>
      <c r="G87" s="30">
        <f t="shared" si="9"/>
        <v>500</v>
      </c>
      <c r="H87" s="30">
        <f t="shared" si="9"/>
        <v>1000</v>
      </c>
      <c r="I87" s="30">
        <f t="shared" si="9"/>
        <v>5000</v>
      </c>
      <c r="J87" s="30">
        <f t="shared" si="9"/>
        <v>10000</v>
      </c>
      <c r="K87" s="30">
        <f t="shared" si="9"/>
        <v>20000</v>
      </c>
      <c r="L87" s="30">
        <f t="shared" si="9"/>
        <v>50000</v>
      </c>
      <c r="M87" s="30">
        <f t="shared" si="9"/>
        <v>100000</v>
      </c>
      <c r="N87" s="30">
        <f t="shared" si="9"/>
        <v>200000</v>
      </c>
      <c r="O87" s="31">
        <f t="shared" si="9"/>
        <v>500000</v>
      </c>
      <c r="P87" s="1"/>
      <c r="Q87" s="26" t="s">
        <v>1508</v>
      </c>
      <c r="R87" s="30">
        <f>D$9</f>
        <v>10</v>
      </c>
      <c r="S87" s="30">
        <f>E$9</f>
        <v>50</v>
      </c>
      <c r="T87" s="30">
        <f>F$9</f>
        <v>100</v>
      </c>
      <c r="U87" s="30">
        <f>G$9</f>
        <v>500</v>
      </c>
      <c r="V87" s="30">
        <f>H$9</f>
        <v>1000</v>
      </c>
      <c r="W87" s="30">
        <f>I$9</f>
        <v>5000</v>
      </c>
      <c r="X87" s="30">
        <f>J$9</f>
        <v>10000</v>
      </c>
      <c r="Y87" s="30">
        <f>K$9</f>
        <v>20000</v>
      </c>
      <c r="Z87" s="30">
        <f>L$9</f>
        <v>50000</v>
      </c>
      <c r="AA87" s="30">
        <f>M$9</f>
        <v>100000</v>
      </c>
      <c r="AB87" s="30">
        <f>N$9</f>
        <v>200000</v>
      </c>
      <c r="AC87" s="31">
        <f>O$9</f>
        <v>500000</v>
      </c>
    </row>
    <row r="88" spans="2:29" ht="12.75">
      <c r="B88" s="1">
        <v>1</v>
      </c>
      <c r="C88" s="32">
        <f>C$10</f>
        <v>10</v>
      </c>
      <c r="D88" s="58">
        <v>1.1</v>
      </c>
      <c r="E88" s="59">
        <v>2.5</v>
      </c>
      <c r="F88" s="59">
        <v>3.5</v>
      </c>
      <c r="G88" s="59">
        <v>7.9</v>
      </c>
      <c r="H88" s="59">
        <v>11.2</v>
      </c>
      <c r="I88" s="59">
        <v>25</v>
      </c>
      <c r="J88" s="59">
        <v>35.4</v>
      </c>
      <c r="K88" s="59">
        <v>50</v>
      </c>
      <c r="L88" s="59">
        <v>79.1</v>
      </c>
      <c r="M88" s="59">
        <v>111.8</v>
      </c>
      <c r="N88" s="59">
        <v>158.1</v>
      </c>
      <c r="O88" s="60">
        <v>250</v>
      </c>
      <c r="P88" s="1"/>
      <c r="Q88" s="32">
        <f>C$10</f>
        <v>10</v>
      </c>
      <c r="R88" s="61">
        <v>0.9209</v>
      </c>
      <c r="S88" s="62">
        <v>0.914</v>
      </c>
      <c r="T88" s="62">
        <v>0.8992</v>
      </c>
      <c r="U88" s="62">
        <v>0.8992</v>
      </c>
      <c r="V88" s="62">
        <v>0.9373</v>
      </c>
      <c r="W88" s="62">
        <v>0.9497</v>
      </c>
      <c r="X88" s="62">
        <v>0.9572</v>
      </c>
      <c r="Y88" s="62">
        <v>0.9219</v>
      </c>
      <c r="Z88" s="62">
        <v>0.8899</v>
      </c>
      <c r="AA88" s="62">
        <v>0.9096</v>
      </c>
      <c r="AB88" s="62">
        <v>0.9507</v>
      </c>
      <c r="AC88" s="63">
        <v>0.9863</v>
      </c>
    </row>
    <row r="89" spans="2:29" ht="12.75">
      <c r="B89" s="1">
        <f>B88+1</f>
        <v>2</v>
      </c>
      <c r="C89" s="32">
        <f>C$11</f>
        <v>50</v>
      </c>
      <c r="D89" s="64">
        <v>1.1</v>
      </c>
      <c r="E89" s="65">
        <v>2.5</v>
      </c>
      <c r="F89" s="65">
        <v>3.5</v>
      </c>
      <c r="G89" s="65">
        <v>7.9</v>
      </c>
      <c r="H89" s="65">
        <v>11.2</v>
      </c>
      <c r="I89" s="65">
        <v>25</v>
      </c>
      <c r="J89" s="65">
        <v>35.4</v>
      </c>
      <c r="K89" s="65">
        <v>50</v>
      </c>
      <c r="L89" s="65">
        <v>79.1</v>
      </c>
      <c r="M89" s="65">
        <v>111.8</v>
      </c>
      <c r="N89" s="65">
        <v>158.1</v>
      </c>
      <c r="O89" s="66">
        <v>250</v>
      </c>
      <c r="P89" s="1"/>
      <c r="Q89" s="32">
        <f>C$11</f>
        <v>50</v>
      </c>
      <c r="R89" s="67">
        <v>0.8828</v>
      </c>
      <c r="S89" s="68">
        <v>0.8861</v>
      </c>
      <c r="T89" s="68">
        <v>0.8748</v>
      </c>
      <c r="U89" s="68">
        <v>0.8969</v>
      </c>
      <c r="V89" s="68">
        <v>0.916</v>
      </c>
      <c r="W89" s="68">
        <v>0.8891</v>
      </c>
      <c r="X89" s="68">
        <v>0.8766</v>
      </c>
      <c r="Y89" s="68">
        <v>0.876</v>
      </c>
      <c r="Z89" s="68">
        <v>0.8285</v>
      </c>
      <c r="AA89" s="68">
        <v>0.8566</v>
      </c>
      <c r="AB89" s="68">
        <v>0.8702</v>
      </c>
      <c r="AC89" s="69">
        <v>0.912</v>
      </c>
    </row>
    <row r="90" spans="2:29" ht="12.75">
      <c r="B90" s="1">
        <f aca="true" t="shared" si="10" ref="B90:B99">B89+1</f>
        <v>3</v>
      </c>
      <c r="C90" s="32">
        <f>C$12</f>
        <v>100</v>
      </c>
      <c r="D90" s="64">
        <v>1.1</v>
      </c>
      <c r="E90" s="65">
        <v>2.5</v>
      </c>
      <c r="F90" s="65">
        <v>3.5</v>
      </c>
      <c r="G90" s="65">
        <v>7.9</v>
      </c>
      <c r="H90" s="65">
        <v>11.2</v>
      </c>
      <c r="I90" s="65">
        <v>25</v>
      </c>
      <c r="J90" s="65">
        <v>35.4</v>
      </c>
      <c r="K90" s="65">
        <v>50</v>
      </c>
      <c r="L90" s="65">
        <v>79.1</v>
      </c>
      <c r="M90" s="65">
        <v>111.8</v>
      </c>
      <c r="N90" s="65">
        <v>158.1</v>
      </c>
      <c r="O90" s="66">
        <v>250</v>
      </c>
      <c r="P90" s="1"/>
      <c r="Q90" s="32">
        <f>C$12</f>
        <v>100</v>
      </c>
      <c r="R90" s="67">
        <v>0.8681</v>
      </c>
      <c r="S90" s="68">
        <v>0.8734</v>
      </c>
      <c r="T90" s="68">
        <v>0.8566</v>
      </c>
      <c r="U90" s="68">
        <v>0.8986</v>
      </c>
      <c r="V90" s="68">
        <v>0.9161</v>
      </c>
      <c r="W90" s="68">
        <v>0.8815</v>
      </c>
      <c r="X90" s="68">
        <v>0.8003</v>
      </c>
      <c r="Y90" s="68">
        <v>0.847</v>
      </c>
      <c r="Z90" s="68">
        <v>0.7772</v>
      </c>
      <c r="AA90" s="68">
        <v>0.7853</v>
      </c>
      <c r="AB90" s="68">
        <v>0.828</v>
      </c>
      <c r="AC90" s="69">
        <v>0.8575</v>
      </c>
    </row>
    <row r="91" spans="2:29" ht="12.75">
      <c r="B91" s="1">
        <f t="shared" si="10"/>
        <v>4</v>
      </c>
      <c r="C91" s="32">
        <f>C$13</f>
        <v>500</v>
      </c>
      <c r="D91" s="64">
        <v>1.1</v>
      </c>
      <c r="E91" s="65">
        <v>2.5</v>
      </c>
      <c r="F91" s="65">
        <v>3.5</v>
      </c>
      <c r="G91" s="65">
        <v>7.9</v>
      </c>
      <c r="H91" s="65">
        <v>11.2</v>
      </c>
      <c r="I91" s="65">
        <v>25</v>
      </c>
      <c r="J91" s="65">
        <v>35.4</v>
      </c>
      <c r="K91" s="65">
        <v>50</v>
      </c>
      <c r="L91" s="65">
        <v>79.1</v>
      </c>
      <c r="M91" s="65">
        <v>111.8</v>
      </c>
      <c r="N91" s="65">
        <v>158.1</v>
      </c>
      <c r="O91" s="66">
        <v>250</v>
      </c>
      <c r="P91" s="1"/>
      <c r="Q91" s="32">
        <f>C$13</f>
        <v>500</v>
      </c>
      <c r="R91" s="67">
        <v>0.856</v>
      </c>
      <c r="S91" s="68">
        <v>0.8679</v>
      </c>
      <c r="T91" s="68">
        <v>0.8694</v>
      </c>
      <c r="U91" s="68">
        <v>0.8704</v>
      </c>
      <c r="V91" s="68">
        <v>0.8146</v>
      </c>
      <c r="W91" s="68">
        <v>0.6982</v>
      </c>
      <c r="X91" s="68">
        <v>0.6939</v>
      </c>
      <c r="Y91" s="68">
        <v>0.7813</v>
      </c>
      <c r="Z91" s="68">
        <v>0.7539</v>
      </c>
      <c r="AA91" s="68">
        <v>0.7754</v>
      </c>
      <c r="AB91" s="68">
        <v>0.7882</v>
      </c>
      <c r="AC91" s="69">
        <v>0.8299</v>
      </c>
    </row>
    <row r="92" spans="2:29" ht="12.75">
      <c r="B92" s="1">
        <f t="shared" si="10"/>
        <v>5</v>
      </c>
      <c r="C92" s="32">
        <f>C$14</f>
        <v>1000</v>
      </c>
      <c r="D92" s="64">
        <v>1.1</v>
      </c>
      <c r="E92" s="65">
        <v>2.5</v>
      </c>
      <c r="F92" s="65">
        <v>3.5</v>
      </c>
      <c r="G92" s="65">
        <v>7.9</v>
      </c>
      <c r="H92" s="65">
        <v>11.2</v>
      </c>
      <c r="I92" s="65">
        <v>25</v>
      </c>
      <c r="J92" s="65">
        <v>35.4</v>
      </c>
      <c r="K92" s="65">
        <v>50</v>
      </c>
      <c r="L92" s="65">
        <v>79.1</v>
      </c>
      <c r="M92" s="65">
        <v>111.8</v>
      </c>
      <c r="N92" s="65">
        <v>158.1</v>
      </c>
      <c r="O92" s="66">
        <v>250</v>
      </c>
      <c r="P92" s="1"/>
      <c r="Q92" s="32">
        <f>C$14</f>
        <v>1000</v>
      </c>
      <c r="R92" s="67">
        <v>0.8392</v>
      </c>
      <c r="S92" s="68">
        <v>0.8181</v>
      </c>
      <c r="T92" s="68">
        <v>0.806</v>
      </c>
      <c r="U92" s="68">
        <v>0.813</v>
      </c>
      <c r="V92" s="68">
        <v>0.7674</v>
      </c>
      <c r="W92" s="68">
        <v>0.7099</v>
      </c>
      <c r="X92" s="68">
        <v>0.6876</v>
      </c>
      <c r="Y92" s="68">
        <v>0.7673</v>
      </c>
      <c r="Z92" s="68">
        <v>0.8327</v>
      </c>
      <c r="AA92" s="68">
        <v>0.8302</v>
      </c>
      <c r="AB92" s="68">
        <v>0.854</v>
      </c>
      <c r="AC92" s="69">
        <v>0.9084</v>
      </c>
    </row>
    <row r="93" spans="2:29" ht="12.75">
      <c r="B93" s="1">
        <f t="shared" si="10"/>
        <v>6</v>
      </c>
      <c r="C93" s="32">
        <f>C$15</f>
        <v>1500</v>
      </c>
      <c r="D93" s="64">
        <v>1.1</v>
      </c>
      <c r="E93" s="65">
        <v>2.5</v>
      </c>
      <c r="F93" s="65">
        <v>3.5</v>
      </c>
      <c r="G93" s="65">
        <v>7.9</v>
      </c>
      <c r="H93" s="65">
        <v>11.2</v>
      </c>
      <c r="I93" s="65">
        <v>25</v>
      </c>
      <c r="J93" s="65">
        <v>35.4</v>
      </c>
      <c r="K93" s="65">
        <v>50</v>
      </c>
      <c r="L93" s="65">
        <v>79.1</v>
      </c>
      <c r="M93" s="65">
        <v>111.8</v>
      </c>
      <c r="N93" s="65">
        <v>158.1</v>
      </c>
      <c r="O93" s="66">
        <v>250</v>
      </c>
      <c r="P93" s="1"/>
      <c r="Q93" s="32">
        <f>C$15</f>
        <v>1500</v>
      </c>
      <c r="R93" s="67">
        <v>0.8206</v>
      </c>
      <c r="S93" s="68">
        <v>0.7949</v>
      </c>
      <c r="T93" s="68">
        <v>0.7364</v>
      </c>
      <c r="U93" s="68">
        <v>0.7803</v>
      </c>
      <c r="V93" s="68">
        <v>0.6719</v>
      </c>
      <c r="W93" s="68">
        <v>0.6791</v>
      </c>
      <c r="X93" s="68">
        <v>0.6984</v>
      </c>
      <c r="Y93" s="68">
        <v>0.7636</v>
      </c>
      <c r="Z93" s="68">
        <v>0.846</v>
      </c>
      <c r="AA93" s="68">
        <v>0.867</v>
      </c>
      <c r="AB93" s="68">
        <v>0.8587</v>
      </c>
      <c r="AC93" s="69">
        <v>0.915</v>
      </c>
    </row>
    <row r="94" spans="2:29" ht="12.75">
      <c r="B94" s="1">
        <f t="shared" si="10"/>
        <v>7</v>
      </c>
      <c r="C94" s="32">
        <f>C$16</f>
        <v>2000</v>
      </c>
      <c r="D94" s="64">
        <v>1.1</v>
      </c>
      <c r="E94" s="65">
        <v>2.5</v>
      </c>
      <c r="F94" s="65">
        <v>3.5</v>
      </c>
      <c r="G94" s="65">
        <v>7.9</v>
      </c>
      <c r="H94" s="65">
        <v>11.2</v>
      </c>
      <c r="I94" s="65">
        <v>25</v>
      </c>
      <c r="J94" s="65">
        <v>35.4</v>
      </c>
      <c r="K94" s="65">
        <v>50</v>
      </c>
      <c r="L94" s="65">
        <v>79.1</v>
      </c>
      <c r="M94" s="65">
        <v>111.8</v>
      </c>
      <c r="N94" s="65">
        <v>158.1</v>
      </c>
      <c r="O94" s="66">
        <v>250</v>
      </c>
      <c r="P94" s="1"/>
      <c r="Q94" s="32">
        <f>C$16</f>
        <v>2000</v>
      </c>
      <c r="R94" s="67">
        <v>0.8084</v>
      </c>
      <c r="S94" s="68">
        <v>0.7854</v>
      </c>
      <c r="T94" s="68">
        <v>0.7059</v>
      </c>
      <c r="U94" s="68">
        <v>0.7921</v>
      </c>
      <c r="V94" s="68">
        <v>0.5464</v>
      </c>
      <c r="W94" s="68">
        <v>0.6988</v>
      </c>
      <c r="X94" s="68">
        <v>0.7186</v>
      </c>
      <c r="Y94" s="68">
        <v>0.8272</v>
      </c>
      <c r="Z94" s="68">
        <v>0.8531</v>
      </c>
      <c r="AA94" s="68">
        <v>0.8795</v>
      </c>
      <c r="AB94" s="68">
        <v>0.8725</v>
      </c>
      <c r="AC94" s="69">
        <v>0.9066</v>
      </c>
    </row>
    <row r="95" spans="2:29" ht="12.75">
      <c r="B95" s="1">
        <f t="shared" si="10"/>
        <v>8</v>
      </c>
      <c r="C95" s="32">
        <f>C$17</f>
        <v>2500</v>
      </c>
      <c r="D95" s="64">
        <v>1.1</v>
      </c>
      <c r="E95" s="65">
        <v>2.5</v>
      </c>
      <c r="F95" s="65">
        <v>3.5</v>
      </c>
      <c r="G95" s="65">
        <v>7.9</v>
      </c>
      <c r="H95" s="65">
        <v>11.2</v>
      </c>
      <c r="I95" s="65">
        <v>25</v>
      </c>
      <c r="J95" s="65">
        <v>35.4</v>
      </c>
      <c r="K95" s="65">
        <v>50</v>
      </c>
      <c r="L95" s="65">
        <v>79.1</v>
      </c>
      <c r="M95" s="65">
        <v>111.8</v>
      </c>
      <c r="N95" s="65">
        <v>158.1</v>
      </c>
      <c r="O95" s="66">
        <v>250</v>
      </c>
      <c r="P95" s="1"/>
      <c r="Q95" s="32">
        <f>C$17</f>
        <v>2500</v>
      </c>
      <c r="R95" s="67">
        <v>0.756</v>
      </c>
      <c r="S95" s="68">
        <v>0.7817</v>
      </c>
      <c r="T95" s="68">
        <v>0.7085</v>
      </c>
      <c r="U95" s="68">
        <v>0.7671</v>
      </c>
      <c r="V95" s="68">
        <v>0.6531</v>
      </c>
      <c r="W95" s="68">
        <v>0.7289</v>
      </c>
      <c r="X95" s="68">
        <v>0.7824</v>
      </c>
      <c r="Y95" s="76">
        <v>0.7985</v>
      </c>
      <c r="Z95" s="76">
        <v>0.8677</v>
      </c>
      <c r="AA95" s="68">
        <v>0.8695</v>
      </c>
      <c r="AB95" s="68">
        <v>0.8621</v>
      </c>
      <c r="AC95" s="69">
        <v>0.8988</v>
      </c>
    </row>
    <row r="96" spans="2:29" ht="12.75">
      <c r="B96" s="1">
        <f t="shared" si="10"/>
        <v>9</v>
      </c>
      <c r="C96" s="32">
        <f>C$18</f>
        <v>3000</v>
      </c>
      <c r="D96" s="64">
        <v>1.1</v>
      </c>
      <c r="E96" s="65">
        <v>2.5</v>
      </c>
      <c r="F96" s="65">
        <v>3.5</v>
      </c>
      <c r="G96" s="65">
        <v>7.9</v>
      </c>
      <c r="H96" s="65">
        <v>11.2</v>
      </c>
      <c r="I96" s="65">
        <v>25</v>
      </c>
      <c r="J96" s="65">
        <v>35.4</v>
      </c>
      <c r="K96" s="65">
        <v>50</v>
      </c>
      <c r="L96" s="65">
        <v>79.1</v>
      </c>
      <c r="M96" s="65">
        <v>111.8</v>
      </c>
      <c r="N96" s="65">
        <v>158.1</v>
      </c>
      <c r="O96" s="66">
        <v>250</v>
      </c>
      <c r="P96" s="1"/>
      <c r="Q96" s="32">
        <f>C$18</f>
        <v>3000</v>
      </c>
      <c r="R96" s="67">
        <v>0.7549</v>
      </c>
      <c r="S96" s="68">
        <v>0.7347</v>
      </c>
      <c r="T96" s="68">
        <v>0.5718</v>
      </c>
      <c r="U96" s="68">
        <v>0.7445</v>
      </c>
      <c r="V96" s="68">
        <v>0.6376</v>
      </c>
      <c r="W96" s="68">
        <v>0.7155</v>
      </c>
      <c r="X96" s="68">
        <v>0.7669</v>
      </c>
      <c r="Y96" s="76">
        <v>0.8326</v>
      </c>
      <c r="Z96" s="76">
        <v>0.8619</v>
      </c>
      <c r="AA96" s="68">
        <v>0.8605</v>
      </c>
      <c r="AB96" s="68">
        <v>0.8538</v>
      </c>
      <c r="AC96" s="69">
        <v>0.8914</v>
      </c>
    </row>
    <row r="97" spans="2:29" ht="12.75">
      <c r="B97" s="1">
        <f t="shared" si="10"/>
        <v>10</v>
      </c>
      <c r="C97" s="32">
        <f>C$19</f>
        <v>4000</v>
      </c>
      <c r="D97" s="64">
        <v>1.1</v>
      </c>
      <c r="E97" s="65">
        <v>2.5</v>
      </c>
      <c r="F97" s="65">
        <v>3.5</v>
      </c>
      <c r="G97" s="65">
        <v>7.9</v>
      </c>
      <c r="H97" s="65">
        <v>11.2</v>
      </c>
      <c r="I97" s="65">
        <v>25</v>
      </c>
      <c r="J97" s="65">
        <v>35.4</v>
      </c>
      <c r="K97" s="65">
        <v>50</v>
      </c>
      <c r="L97" s="65">
        <v>79.1</v>
      </c>
      <c r="M97" s="65">
        <v>111.8</v>
      </c>
      <c r="N97" s="65">
        <v>158.1</v>
      </c>
      <c r="O97" s="66">
        <v>250</v>
      </c>
      <c r="P97" s="1"/>
      <c r="Q97" s="32">
        <f>C$19</f>
        <v>4000</v>
      </c>
      <c r="R97" s="67">
        <v>0.7792</v>
      </c>
      <c r="S97" s="68">
        <v>0.686</v>
      </c>
      <c r="T97" s="68">
        <v>0.64</v>
      </c>
      <c r="U97" s="68">
        <v>0.6452</v>
      </c>
      <c r="V97" s="68">
        <v>0.6992</v>
      </c>
      <c r="W97" s="68">
        <v>0.7904</v>
      </c>
      <c r="X97" s="68">
        <v>0.7832</v>
      </c>
      <c r="Y97" s="76">
        <v>0.8191</v>
      </c>
      <c r="Z97" s="76">
        <v>0.8478</v>
      </c>
      <c r="AA97" s="68">
        <v>0.8472</v>
      </c>
      <c r="AB97" s="68">
        <v>0.8408</v>
      </c>
      <c r="AC97" s="69">
        <v>0.8795</v>
      </c>
    </row>
    <row r="98" spans="2:29" ht="12.75">
      <c r="B98" s="1">
        <f t="shared" si="10"/>
        <v>11</v>
      </c>
      <c r="C98" s="32">
        <f>C$20</f>
        <v>6000</v>
      </c>
      <c r="D98" s="64">
        <v>1.1</v>
      </c>
      <c r="E98" s="65">
        <v>2.5</v>
      </c>
      <c r="F98" s="65">
        <v>3.5</v>
      </c>
      <c r="G98" s="65">
        <v>7.9</v>
      </c>
      <c r="H98" s="65">
        <v>11.2</v>
      </c>
      <c r="I98" s="65">
        <v>25</v>
      </c>
      <c r="J98" s="65">
        <v>35.4</v>
      </c>
      <c r="K98" s="65">
        <v>50</v>
      </c>
      <c r="L98" s="65">
        <v>79.1</v>
      </c>
      <c r="M98" s="65">
        <v>111.8</v>
      </c>
      <c r="N98" s="65">
        <v>158.1</v>
      </c>
      <c r="O98" s="66">
        <v>250</v>
      </c>
      <c r="P98" s="1"/>
      <c r="Q98" s="32">
        <f>C$20</f>
        <v>6000</v>
      </c>
      <c r="R98" s="67">
        <v>0.7731</v>
      </c>
      <c r="S98" s="68">
        <v>0.6084</v>
      </c>
      <c r="T98" s="68">
        <v>0.586</v>
      </c>
      <c r="U98" s="68">
        <v>0.6997</v>
      </c>
      <c r="V98" s="68">
        <v>0.6703</v>
      </c>
      <c r="W98" s="68">
        <v>0.761</v>
      </c>
      <c r="X98" s="68">
        <v>0.8348</v>
      </c>
      <c r="Y98" s="76">
        <v>0.847</v>
      </c>
      <c r="Z98" s="76">
        <v>0.8272</v>
      </c>
      <c r="AA98" s="68">
        <v>0.8282</v>
      </c>
      <c r="AB98" s="68">
        <v>0.8214</v>
      </c>
      <c r="AC98" s="69">
        <v>0.8641</v>
      </c>
    </row>
    <row r="99" spans="2:29" ht="13.5" thickBot="1">
      <c r="B99" s="1">
        <f t="shared" si="10"/>
        <v>12</v>
      </c>
      <c r="C99" s="42">
        <f>C$21</f>
        <v>10000</v>
      </c>
      <c r="D99" s="70">
        <v>1.1</v>
      </c>
      <c r="E99" s="71">
        <v>2.5</v>
      </c>
      <c r="F99" s="71">
        <v>3.5</v>
      </c>
      <c r="G99" s="71">
        <v>7.9</v>
      </c>
      <c r="H99" s="71">
        <v>11.2</v>
      </c>
      <c r="I99" s="71">
        <v>25</v>
      </c>
      <c r="J99" s="71">
        <v>35.4</v>
      </c>
      <c r="K99" s="71">
        <v>50</v>
      </c>
      <c r="L99" s="71">
        <v>79.1</v>
      </c>
      <c r="M99" s="71">
        <v>111.8</v>
      </c>
      <c r="N99" s="71">
        <v>158.1</v>
      </c>
      <c r="O99" s="72">
        <v>250</v>
      </c>
      <c r="P99" s="1"/>
      <c r="Q99" s="42">
        <f>C$21</f>
        <v>10000</v>
      </c>
      <c r="R99" s="73">
        <v>0.6655</v>
      </c>
      <c r="S99" s="74">
        <v>0.5366</v>
      </c>
      <c r="T99" s="74">
        <v>0.3791</v>
      </c>
      <c r="U99" s="74">
        <v>0.646</v>
      </c>
      <c r="V99" s="74">
        <v>0.6889</v>
      </c>
      <c r="W99" s="74">
        <v>0.7918</v>
      </c>
      <c r="X99" s="74">
        <v>0.8052</v>
      </c>
      <c r="Y99" s="77">
        <v>0.8207</v>
      </c>
      <c r="Z99" s="77">
        <v>0.799</v>
      </c>
      <c r="AA99" s="74">
        <v>0.8017</v>
      </c>
      <c r="AB99" s="74">
        <v>0.794</v>
      </c>
      <c r="AC99" s="75">
        <v>0.8435</v>
      </c>
    </row>
    <row r="100" spans="3:16" ht="8.2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"/>
    </row>
    <row r="101" spans="3:29" ht="12.75">
      <c r="C101" s="18" t="s">
        <v>1502</v>
      </c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1"/>
      <c r="Q101" s="21" t="s">
        <v>1856</v>
      </c>
      <c r="R101" s="19"/>
      <c r="S101" s="19"/>
      <c r="T101" s="19"/>
      <c r="U101" s="19"/>
      <c r="V101" s="19"/>
      <c r="W101" s="19"/>
      <c r="X101" s="20"/>
      <c r="Y101" s="19"/>
      <c r="Z101" s="19"/>
      <c r="AA101" s="19"/>
      <c r="AB101" s="19"/>
      <c r="AC101" s="19"/>
    </row>
    <row r="102" spans="3:29" ht="13.5" thickBot="1">
      <c r="C102" s="22" t="s">
        <v>1857</v>
      </c>
      <c r="D102" s="23" t="s">
        <v>1858</v>
      </c>
      <c r="E102" s="1"/>
      <c r="F102" s="1"/>
      <c r="P102" s="1"/>
      <c r="Q102" s="23" t="s">
        <v>1859</v>
      </c>
      <c r="R102" s="1"/>
      <c r="S102" s="1"/>
      <c r="T102" s="1"/>
      <c r="U102" s="1"/>
      <c r="V102" s="56"/>
      <c r="W102" s="56"/>
      <c r="X102" s="57" t="s">
        <v>1860</v>
      </c>
      <c r="Y102" s="52"/>
      <c r="Z102" s="51"/>
      <c r="AA102" s="52"/>
      <c r="AB102" s="52"/>
      <c r="AC102" s="53" t="s">
        <v>1861</v>
      </c>
    </row>
    <row r="103" spans="3:29" ht="13.5" thickBot="1">
      <c r="C103" s="26" t="s">
        <v>1508</v>
      </c>
      <c r="D103" s="30">
        <f>D$9</f>
        <v>10</v>
      </c>
      <c r="E103" s="30">
        <f aca="true" t="shared" si="11" ref="E103:O103">E$9</f>
        <v>50</v>
      </c>
      <c r="F103" s="30">
        <f t="shared" si="11"/>
        <v>100</v>
      </c>
      <c r="G103" s="30">
        <f t="shared" si="11"/>
        <v>500</v>
      </c>
      <c r="H103" s="30">
        <f t="shared" si="11"/>
        <v>1000</v>
      </c>
      <c r="I103" s="30">
        <f t="shared" si="11"/>
        <v>5000</v>
      </c>
      <c r="J103" s="30">
        <f t="shared" si="11"/>
        <v>10000</v>
      </c>
      <c r="K103" s="30">
        <f t="shared" si="11"/>
        <v>20000</v>
      </c>
      <c r="L103" s="30">
        <f t="shared" si="11"/>
        <v>50000</v>
      </c>
      <c r="M103" s="30">
        <f t="shared" si="11"/>
        <v>100000</v>
      </c>
      <c r="N103" s="30">
        <f t="shared" si="11"/>
        <v>200000</v>
      </c>
      <c r="O103" s="31">
        <f t="shared" si="11"/>
        <v>500000</v>
      </c>
      <c r="P103" s="1"/>
      <c r="Q103" s="26" t="s">
        <v>1508</v>
      </c>
      <c r="R103" s="30">
        <f>D$9</f>
        <v>10</v>
      </c>
      <c r="S103" s="30">
        <f>E$9</f>
        <v>50</v>
      </c>
      <c r="T103" s="30">
        <f>F$9</f>
        <v>100</v>
      </c>
      <c r="U103" s="30">
        <f>G$9</f>
        <v>500</v>
      </c>
      <c r="V103" s="30">
        <f>H$9</f>
        <v>1000</v>
      </c>
      <c r="W103" s="30">
        <f>I$9</f>
        <v>5000</v>
      </c>
      <c r="X103" s="30">
        <f>J$9</f>
        <v>10000</v>
      </c>
      <c r="Y103" s="30">
        <f>K$9</f>
        <v>20000</v>
      </c>
      <c r="Z103" s="30">
        <f>L$9</f>
        <v>50000</v>
      </c>
      <c r="AA103" s="30">
        <f>M$9</f>
        <v>100000</v>
      </c>
      <c r="AB103" s="30">
        <f>N$9</f>
        <v>200000</v>
      </c>
      <c r="AC103" s="31">
        <f>O$9</f>
        <v>500000</v>
      </c>
    </row>
    <row r="104" spans="2:29" ht="12.75">
      <c r="B104" s="1">
        <v>1</v>
      </c>
      <c r="C104" s="32">
        <f>C$10</f>
        <v>10</v>
      </c>
      <c r="D104" s="36">
        <v>0.001547</v>
      </c>
      <c r="E104" s="37">
        <v>0.000765</v>
      </c>
      <c r="F104" s="37">
        <v>0.001197</v>
      </c>
      <c r="G104" s="37">
        <v>0.002408</v>
      </c>
      <c r="H104" s="37">
        <v>0.005155</v>
      </c>
      <c r="I104" s="37">
        <v>0.026595</v>
      </c>
      <c r="J104" s="37">
        <v>0.148684</v>
      </c>
      <c r="K104" s="37">
        <v>1.16842</v>
      </c>
      <c r="L104" s="37">
        <v>3.267123</v>
      </c>
      <c r="M104" s="37">
        <v>8.911211</v>
      </c>
      <c r="N104" s="37">
        <v>31.606002</v>
      </c>
      <c r="O104" s="38">
        <v>157.560221</v>
      </c>
      <c r="P104" s="1"/>
      <c r="Q104" s="32">
        <f>C$10</f>
        <v>10</v>
      </c>
      <c r="R104" s="36">
        <v>1.88</v>
      </c>
      <c r="S104" s="37">
        <v>1.5</v>
      </c>
      <c r="T104" s="37">
        <v>1.33</v>
      </c>
      <c r="U104" s="37">
        <v>1.53</v>
      </c>
      <c r="V104" s="37">
        <v>2.46</v>
      </c>
      <c r="W104" s="37">
        <v>3.45</v>
      </c>
      <c r="X104" s="37">
        <v>4.51</v>
      </c>
      <c r="Y104" s="37">
        <v>1.99</v>
      </c>
      <c r="Z104" s="37">
        <v>1.36</v>
      </c>
      <c r="AA104" s="37">
        <v>1.62</v>
      </c>
      <c r="AB104" s="37">
        <v>3.66</v>
      </c>
      <c r="AC104" s="38">
        <v>9.61</v>
      </c>
    </row>
    <row r="105" spans="2:29" ht="12.75">
      <c r="B105" s="1">
        <f>B104+1</f>
        <v>2</v>
      </c>
      <c r="C105" s="32">
        <f>C$11</f>
        <v>50</v>
      </c>
      <c r="D105" s="39">
        <v>0.001164</v>
      </c>
      <c r="E105" s="40">
        <v>0.000698</v>
      </c>
      <c r="F105" s="40">
        <v>0.000511</v>
      </c>
      <c r="G105" s="40">
        <v>0.003618</v>
      </c>
      <c r="H105" s="40">
        <v>0.007478</v>
      </c>
      <c r="I105" s="40">
        <v>0.052525</v>
      </c>
      <c r="J105" s="40">
        <v>0.41543</v>
      </c>
      <c r="K105" s="40">
        <v>1.028942</v>
      </c>
      <c r="L105" s="40">
        <v>0.860889</v>
      </c>
      <c r="M105" s="40">
        <v>1.550812</v>
      </c>
      <c r="N105" s="40">
        <v>7.807896</v>
      </c>
      <c r="O105" s="41">
        <v>21.275318</v>
      </c>
      <c r="P105" s="1"/>
      <c r="Q105" s="32">
        <f>C$11</f>
        <v>50</v>
      </c>
      <c r="R105" s="39">
        <v>1.19</v>
      </c>
      <c r="S105" s="40">
        <v>1.08</v>
      </c>
      <c r="T105" s="40">
        <v>1.08</v>
      </c>
      <c r="U105" s="40">
        <v>1.44</v>
      </c>
      <c r="V105" s="40">
        <v>1.75</v>
      </c>
      <c r="W105" s="40">
        <v>1.5</v>
      </c>
      <c r="X105" s="40">
        <v>1.48</v>
      </c>
      <c r="Y105" s="40">
        <v>1.78</v>
      </c>
      <c r="Z105" s="40">
        <v>1.52</v>
      </c>
      <c r="AA105" s="40">
        <v>2.31</v>
      </c>
      <c r="AB105" s="40">
        <v>3</v>
      </c>
      <c r="AC105" s="41">
        <v>5.75</v>
      </c>
    </row>
    <row r="106" spans="2:29" ht="12.75">
      <c r="B106" s="1">
        <f aca="true" t="shared" si="12" ref="B106:B115">B105+1</f>
        <v>3</v>
      </c>
      <c r="C106" s="32">
        <f>C$12</f>
        <v>100</v>
      </c>
      <c r="D106" s="39">
        <v>0.003079</v>
      </c>
      <c r="E106" s="40">
        <v>0.001388</v>
      </c>
      <c r="F106" s="40">
        <v>0.000538</v>
      </c>
      <c r="G106" s="40">
        <v>0.004418</v>
      </c>
      <c r="H106" s="40">
        <v>0.01325</v>
      </c>
      <c r="I106" s="40">
        <v>0.071526</v>
      </c>
      <c r="J106" s="40">
        <v>0.219542</v>
      </c>
      <c r="K106" s="40">
        <v>0.314477</v>
      </c>
      <c r="L106" s="40">
        <v>0.468751</v>
      </c>
      <c r="M106" s="40">
        <v>0.759498</v>
      </c>
      <c r="N106" s="40">
        <v>2.62973</v>
      </c>
      <c r="O106" s="41">
        <v>6.636817</v>
      </c>
      <c r="P106" s="1"/>
      <c r="Q106" s="32">
        <f>C$12</f>
        <v>100</v>
      </c>
      <c r="R106" s="39">
        <v>1.01</v>
      </c>
      <c r="S106" s="40">
        <v>1.07</v>
      </c>
      <c r="T106" s="40">
        <v>0.9</v>
      </c>
      <c r="U106" s="40">
        <v>1.53</v>
      </c>
      <c r="V106" s="40">
        <v>2.1</v>
      </c>
      <c r="W106" s="40">
        <v>1.74</v>
      </c>
      <c r="X106" s="40">
        <v>1.14</v>
      </c>
      <c r="Y106" s="40">
        <v>1.98</v>
      </c>
      <c r="Z106" s="40">
        <v>2.1</v>
      </c>
      <c r="AA106" s="40">
        <v>2.84</v>
      </c>
      <c r="AB106" s="40">
        <v>5.09</v>
      </c>
      <c r="AC106" s="41">
        <v>9.4</v>
      </c>
    </row>
    <row r="107" spans="2:29" ht="12.75">
      <c r="B107" s="1">
        <f t="shared" si="12"/>
        <v>4</v>
      </c>
      <c r="C107" s="32">
        <f>C$13</f>
        <v>500</v>
      </c>
      <c r="D107" s="39">
        <v>0.00459</v>
      </c>
      <c r="E107" s="40">
        <v>0.004504</v>
      </c>
      <c r="F107" s="40">
        <v>0.00115</v>
      </c>
      <c r="G107" s="40">
        <v>0.004666</v>
      </c>
      <c r="H107" s="40">
        <v>0.01513</v>
      </c>
      <c r="I107" s="40">
        <v>0.053712</v>
      </c>
      <c r="J107" s="40">
        <v>0.095163</v>
      </c>
      <c r="K107" s="40">
        <v>0.12885</v>
      </c>
      <c r="L107" s="40">
        <v>0.245446</v>
      </c>
      <c r="M107" s="40">
        <v>0.728287</v>
      </c>
      <c r="N107" s="40">
        <v>2.050208</v>
      </c>
      <c r="O107" s="41">
        <v>7.483834</v>
      </c>
      <c r="P107" s="1"/>
      <c r="Q107" s="32">
        <f>C$13</f>
        <v>500</v>
      </c>
      <c r="R107" s="39">
        <v>1.22</v>
      </c>
      <c r="S107" s="40">
        <v>1.31</v>
      </c>
      <c r="T107" s="40">
        <v>1.36</v>
      </c>
      <c r="U107" s="40">
        <v>2.17</v>
      </c>
      <c r="V107" s="40">
        <v>1.92</v>
      </c>
      <c r="W107" s="40">
        <v>1.77</v>
      </c>
      <c r="X107" s="40">
        <v>2.7</v>
      </c>
      <c r="Y107" s="40">
        <v>5.13</v>
      </c>
      <c r="Z107" s="40">
        <v>8.57</v>
      </c>
      <c r="AA107" s="40">
        <v>14.93</v>
      </c>
      <c r="AB107" s="40">
        <v>30.18</v>
      </c>
      <c r="AC107" s="41">
        <v>135.91</v>
      </c>
    </row>
    <row r="108" spans="2:29" ht="12.75">
      <c r="B108" s="1">
        <f t="shared" si="12"/>
        <v>5</v>
      </c>
      <c r="C108" s="32">
        <f>C$14</f>
        <v>1000</v>
      </c>
      <c r="D108" s="39">
        <v>0.003879</v>
      </c>
      <c r="E108" s="40">
        <v>0.005388</v>
      </c>
      <c r="F108" s="40">
        <v>0.002635</v>
      </c>
      <c r="G108" s="40">
        <v>0.008163</v>
      </c>
      <c r="H108" s="40">
        <v>0.025936</v>
      </c>
      <c r="I108" s="40">
        <v>0.055372</v>
      </c>
      <c r="J108" s="40">
        <v>0.097937</v>
      </c>
      <c r="K108" s="40">
        <v>0.242963</v>
      </c>
      <c r="L108" s="40">
        <v>0.730472</v>
      </c>
      <c r="M108" s="40">
        <v>1.823698</v>
      </c>
      <c r="N108" s="40">
        <v>5.30943</v>
      </c>
      <c r="O108" s="41">
        <v>20.305647</v>
      </c>
      <c r="P108" s="1"/>
      <c r="Q108" s="32">
        <f>C$14</f>
        <v>1000</v>
      </c>
      <c r="R108" s="39">
        <v>1.14</v>
      </c>
      <c r="S108" s="40">
        <v>1.17</v>
      </c>
      <c r="T108" s="40">
        <v>1.19</v>
      </c>
      <c r="U108" s="40">
        <v>2.41</v>
      </c>
      <c r="V108" s="40">
        <v>2.48</v>
      </c>
      <c r="W108" s="40">
        <v>3.2</v>
      </c>
      <c r="X108" s="40">
        <v>4.83</v>
      </c>
      <c r="Y108" s="40">
        <v>8.65</v>
      </c>
      <c r="Z108" s="40">
        <v>22.45</v>
      </c>
      <c r="AA108" s="40">
        <v>40.28</v>
      </c>
      <c r="AB108" s="40">
        <v>119.45</v>
      </c>
      <c r="AC108" s="41">
        <v>484.84</v>
      </c>
    </row>
    <row r="109" spans="2:29" ht="12.75">
      <c r="B109" s="1">
        <f t="shared" si="12"/>
        <v>6</v>
      </c>
      <c r="C109" s="32">
        <f>C$15</f>
        <v>1500</v>
      </c>
      <c r="D109" s="39">
        <v>0.012675</v>
      </c>
      <c r="E109" s="40">
        <v>0.007047</v>
      </c>
      <c r="F109" s="40">
        <v>0.004191</v>
      </c>
      <c r="G109" s="40">
        <v>0.00983</v>
      </c>
      <c r="H109" s="40">
        <v>0.022944</v>
      </c>
      <c r="I109" s="40">
        <v>0.060169</v>
      </c>
      <c r="J109" s="40">
        <v>0.121992</v>
      </c>
      <c r="K109" s="40">
        <v>0.528924</v>
      </c>
      <c r="L109" s="40">
        <v>1.215347</v>
      </c>
      <c r="M109" s="40">
        <v>3.173437</v>
      </c>
      <c r="N109" s="40">
        <v>8.848235</v>
      </c>
      <c r="O109" s="41">
        <v>34.187991</v>
      </c>
      <c r="P109" s="1"/>
      <c r="Q109" s="32">
        <f>C$15</f>
        <v>1500</v>
      </c>
      <c r="R109" s="39">
        <v>1.27</v>
      </c>
      <c r="S109" s="40">
        <v>1.3</v>
      </c>
      <c r="T109" s="40">
        <v>1.13</v>
      </c>
      <c r="U109" s="40">
        <v>2.81</v>
      </c>
      <c r="V109" s="40">
        <v>2.48</v>
      </c>
      <c r="W109" s="40">
        <v>5.87</v>
      </c>
      <c r="X109" s="40">
        <v>8.86</v>
      </c>
      <c r="Y109" s="40">
        <v>14.06</v>
      </c>
      <c r="Z109" s="40">
        <v>37.59</v>
      </c>
      <c r="AA109" s="40">
        <v>76.01</v>
      </c>
      <c r="AB109" s="40">
        <v>196.68</v>
      </c>
      <c r="AC109" s="41">
        <v>465.58</v>
      </c>
    </row>
    <row r="110" spans="2:29" ht="12.75">
      <c r="B110" s="1">
        <f t="shared" si="12"/>
        <v>7</v>
      </c>
      <c r="C110" s="32">
        <f>C$16</f>
        <v>2000</v>
      </c>
      <c r="D110" s="39">
        <v>0.006532</v>
      </c>
      <c r="E110" s="40">
        <v>0.005771</v>
      </c>
      <c r="F110" s="40">
        <v>0.00421</v>
      </c>
      <c r="G110" s="40">
        <v>0.016302</v>
      </c>
      <c r="H110" s="40">
        <v>0.01855</v>
      </c>
      <c r="I110" s="40">
        <v>0.086639</v>
      </c>
      <c r="J110" s="40">
        <v>0.175705</v>
      </c>
      <c r="K110" s="40">
        <v>0.607849</v>
      </c>
      <c r="L110" s="40">
        <v>1.733437</v>
      </c>
      <c r="M110" s="40">
        <v>4.600556</v>
      </c>
      <c r="N110" s="40">
        <v>12.92082</v>
      </c>
      <c r="O110" s="41">
        <v>48.32386</v>
      </c>
      <c r="P110" s="1"/>
      <c r="Q110" s="32">
        <f>C$16</f>
        <v>2000</v>
      </c>
      <c r="R110" s="39">
        <v>1.19</v>
      </c>
      <c r="S110" s="40">
        <v>1.34</v>
      </c>
      <c r="T110" s="40">
        <v>1.22</v>
      </c>
      <c r="U110" s="40">
        <v>3.85</v>
      </c>
      <c r="V110" s="40">
        <v>1.73</v>
      </c>
      <c r="W110" s="40">
        <v>8.29</v>
      </c>
      <c r="X110" s="40">
        <v>12.79</v>
      </c>
      <c r="Y110" s="40">
        <v>22.53</v>
      </c>
      <c r="Z110" s="40">
        <v>46.14</v>
      </c>
      <c r="AA110" s="40">
        <v>120.74</v>
      </c>
      <c r="AB110" s="40">
        <v>265.55</v>
      </c>
      <c r="AC110" s="41">
        <v>404.97</v>
      </c>
    </row>
    <row r="111" spans="2:29" ht="12.75">
      <c r="B111" s="1">
        <f t="shared" si="12"/>
        <v>8</v>
      </c>
      <c r="C111" s="32">
        <f>C$17</f>
        <v>2500</v>
      </c>
      <c r="D111" s="39">
        <v>0.002326</v>
      </c>
      <c r="E111" s="40">
        <v>0.006674</v>
      </c>
      <c r="F111" s="40">
        <v>0.006732</v>
      </c>
      <c r="G111" s="40">
        <v>0.019713</v>
      </c>
      <c r="H111" s="40">
        <v>0.016538</v>
      </c>
      <c r="I111" s="40">
        <v>0.144332</v>
      </c>
      <c r="J111" s="40">
        <v>0.332267</v>
      </c>
      <c r="K111" s="40">
        <v>1.030956</v>
      </c>
      <c r="L111" s="40">
        <v>2.326355</v>
      </c>
      <c r="M111" s="40">
        <v>5.96426</v>
      </c>
      <c r="N111" s="40">
        <v>16.74534</v>
      </c>
      <c r="O111" s="41">
        <v>63.11111</v>
      </c>
      <c r="P111" s="1"/>
      <c r="Q111" s="32">
        <f>C$17</f>
        <v>2500</v>
      </c>
      <c r="R111" s="39">
        <v>0.83</v>
      </c>
      <c r="S111" s="40">
        <v>1.48</v>
      </c>
      <c r="T111" s="40">
        <v>1.5</v>
      </c>
      <c r="U111" s="40">
        <v>4.33</v>
      </c>
      <c r="V111" s="40">
        <v>2.49</v>
      </c>
      <c r="W111" s="40">
        <v>8.3</v>
      </c>
      <c r="X111" s="40">
        <v>16</v>
      </c>
      <c r="Y111" s="40">
        <v>25.77</v>
      </c>
      <c r="Z111" s="40">
        <v>53.23</v>
      </c>
      <c r="AA111" s="40">
        <v>150.84</v>
      </c>
      <c r="AB111" s="40">
        <v>280.6</v>
      </c>
      <c r="AC111" s="41">
        <v>362.95</v>
      </c>
    </row>
    <row r="112" spans="2:29" ht="12.75">
      <c r="B112" s="1">
        <f t="shared" si="12"/>
        <v>9</v>
      </c>
      <c r="C112" s="32">
        <f>C$18</f>
        <v>3000</v>
      </c>
      <c r="D112" s="39">
        <v>0.003033</v>
      </c>
      <c r="E112" s="40">
        <v>0.006597</v>
      </c>
      <c r="F112" s="40">
        <v>0.010191</v>
      </c>
      <c r="G112" s="40">
        <v>0.022977</v>
      </c>
      <c r="H112" s="40">
        <v>0.017307</v>
      </c>
      <c r="I112" s="40">
        <v>0.141909</v>
      </c>
      <c r="J112" s="40">
        <v>0.401416</v>
      </c>
      <c r="K112" s="40">
        <v>0.994244</v>
      </c>
      <c r="L112" s="40">
        <v>2.47176</v>
      </c>
      <c r="M112" s="40">
        <v>7.326617</v>
      </c>
      <c r="N112" s="40">
        <v>20.725424</v>
      </c>
      <c r="O112" s="41">
        <v>78.556734</v>
      </c>
      <c r="P112" s="1"/>
      <c r="Q112" s="32">
        <f>C$18</f>
        <v>3000</v>
      </c>
      <c r="R112" s="39">
        <v>0.91</v>
      </c>
      <c r="S112" s="40">
        <v>1.32</v>
      </c>
      <c r="T112" s="40">
        <v>0.85</v>
      </c>
      <c r="U112" s="40">
        <v>4.8</v>
      </c>
      <c r="V112" s="40">
        <v>4.53</v>
      </c>
      <c r="W112" s="40">
        <v>13.29</v>
      </c>
      <c r="X112" s="40">
        <v>18.47</v>
      </c>
      <c r="Y112" s="40">
        <v>34.36</v>
      </c>
      <c r="Z112" s="40">
        <v>83.96</v>
      </c>
      <c r="AA112" s="40">
        <v>173.97</v>
      </c>
      <c r="AB112" s="40">
        <v>255.15</v>
      </c>
      <c r="AC112" s="41">
        <v>332.88</v>
      </c>
    </row>
    <row r="113" spans="2:29" ht="12.75">
      <c r="B113" s="1">
        <f t="shared" si="12"/>
        <v>10</v>
      </c>
      <c r="C113" s="32">
        <f>C$19</f>
        <v>4000</v>
      </c>
      <c r="D113" s="39">
        <v>0.004726</v>
      </c>
      <c r="E113" s="40">
        <v>0.007777</v>
      </c>
      <c r="F113" s="40">
        <v>0.009465</v>
      </c>
      <c r="G113" s="40">
        <v>0.009882</v>
      </c>
      <c r="H113" s="40">
        <v>0.01979</v>
      </c>
      <c r="I113" s="40">
        <v>0.17022</v>
      </c>
      <c r="J113" s="40">
        <v>0.579427</v>
      </c>
      <c r="K113" s="40">
        <v>1.106116</v>
      </c>
      <c r="L113" s="40">
        <v>3.422997</v>
      </c>
      <c r="M113" s="40">
        <v>10.219363</v>
      </c>
      <c r="N113" s="40">
        <v>29.081851</v>
      </c>
      <c r="O113" s="41">
        <v>110.697881</v>
      </c>
      <c r="P113" s="1"/>
      <c r="Q113" s="32">
        <f>C$19</f>
        <v>4000</v>
      </c>
      <c r="R113" s="39">
        <v>1.23</v>
      </c>
      <c r="S113" s="40">
        <v>1.34</v>
      </c>
      <c r="T113" s="40">
        <v>1.72</v>
      </c>
      <c r="U113" s="40">
        <v>2.84</v>
      </c>
      <c r="V113" s="40">
        <v>6.88</v>
      </c>
      <c r="W113" s="40">
        <v>20.62</v>
      </c>
      <c r="X113" s="40">
        <v>26.18</v>
      </c>
      <c r="Y113" s="40">
        <v>46.78</v>
      </c>
      <c r="Z113" s="40">
        <v>111.42</v>
      </c>
      <c r="AA113" s="40">
        <v>207.41</v>
      </c>
      <c r="AB113" s="40">
        <v>220.39</v>
      </c>
      <c r="AC113" s="41">
        <v>289.06</v>
      </c>
    </row>
    <row r="114" spans="2:29" ht="12.75">
      <c r="B114" s="1">
        <f t="shared" si="12"/>
        <v>11</v>
      </c>
      <c r="C114" s="32">
        <f>C$20</f>
        <v>6000</v>
      </c>
      <c r="D114" s="39">
        <v>0.008275</v>
      </c>
      <c r="E114" s="40">
        <v>0.017571</v>
      </c>
      <c r="F114" s="40">
        <v>0.012918</v>
      </c>
      <c r="G114" s="40">
        <v>0.009773</v>
      </c>
      <c r="H114" s="40">
        <v>0.021343</v>
      </c>
      <c r="I114" s="40">
        <v>0.221584</v>
      </c>
      <c r="J114" s="40">
        <v>0.525061</v>
      </c>
      <c r="K114" s="40">
        <v>1.295926</v>
      </c>
      <c r="L114" s="40">
        <v>5.41229</v>
      </c>
      <c r="M114" s="40">
        <v>16.363552</v>
      </c>
      <c r="N114" s="40">
        <v>46.741549</v>
      </c>
      <c r="O114" s="41">
        <v>180.789264</v>
      </c>
      <c r="P114" s="1"/>
      <c r="Q114" s="32">
        <f>C$20</f>
        <v>6000</v>
      </c>
      <c r="R114" s="39">
        <v>1.55</v>
      </c>
      <c r="S114" s="40">
        <v>1.47</v>
      </c>
      <c r="T114" s="40">
        <v>2.03</v>
      </c>
      <c r="U114" s="40">
        <v>6.83</v>
      </c>
      <c r="V114" s="40">
        <v>8.51</v>
      </c>
      <c r="W114" s="40">
        <v>27.7</v>
      </c>
      <c r="X114" s="40">
        <v>47.4</v>
      </c>
      <c r="Y114" s="40">
        <v>59.41</v>
      </c>
      <c r="Z114" s="40">
        <v>148.55</v>
      </c>
      <c r="AA114" s="40">
        <v>176.8</v>
      </c>
      <c r="AB114" s="40">
        <v>178.52</v>
      </c>
      <c r="AC114" s="41">
        <v>239.21</v>
      </c>
    </row>
    <row r="115" spans="2:29" ht="13.5" thickBot="1">
      <c r="B115" s="1">
        <f t="shared" si="12"/>
        <v>12</v>
      </c>
      <c r="C115" s="42">
        <f>C$21</f>
        <v>10000</v>
      </c>
      <c r="D115" s="43">
        <v>0.036511</v>
      </c>
      <c r="E115" s="44">
        <v>0.02171</v>
      </c>
      <c r="F115" s="44">
        <v>0.016584</v>
      </c>
      <c r="G115" s="44">
        <v>0.037479</v>
      </c>
      <c r="H115" s="44">
        <v>0.073715</v>
      </c>
      <c r="I115" s="44">
        <v>0.420037</v>
      </c>
      <c r="J115" s="44">
        <v>0.916212</v>
      </c>
      <c r="K115" s="44">
        <v>2.285117</v>
      </c>
      <c r="L115" s="44">
        <v>9.681616</v>
      </c>
      <c r="M115" s="44">
        <v>29.562303</v>
      </c>
      <c r="N115" s="44">
        <v>84.991524</v>
      </c>
      <c r="O115" s="45">
        <v>332.331328</v>
      </c>
      <c r="P115" s="1"/>
      <c r="Q115" s="42">
        <f>C$21</f>
        <v>10000</v>
      </c>
      <c r="R115" s="43">
        <v>1.73</v>
      </c>
      <c r="S115" s="44">
        <v>1.54</v>
      </c>
      <c r="T115" s="44">
        <v>0.98</v>
      </c>
      <c r="U115" s="44">
        <v>6.83</v>
      </c>
      <c r="V115" s="44">
        <v>15.01</v>
      </c>
      <c r="W115" s="44">
        <v>42.52</v>
      </c>
      <c r="X115" s="44">
        <v>56.61</v>
      </c>
      <c r="Y115" s="44">
        <v>93.5</v>
      </c>
      <c r="Z115" s="44">
        <v>130.66</v>
      </c>
      <c r="AA115" s="44">
        <v>134.73</v>
      </c>
      <c r="AB115" s="44">
        <v>137.75</v>
      </c>
      <c r="AC115" s="45">
        <v>185.41</v>
      </c>
    </row>
    <row r="116" spans="3:29" ht="3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3:29" ht="13.5" thickBot="1">
      <c r="C117" s="22" t="s">
        <v>1862</v>
      </c>
      <c r="D117" s="23" t="s">
        <v>1863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3" t="s">
        <v>1864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 thickBot="1">
      <c r="C118" s="26" t="s">
        <v>1508</v>
      </c>
      <c r="D118" s="30">
        <f>D$9</f>
        <v>10</v>
      </c>
      <c r="E118" s="30">
        <f aca="true" t="shared" si="13" ref="E118:O118">E$9</f>
        <v>50</v>
      </c>
      <c r="F118" s="30">
        <f t="shared" si="13"/>
        <v>100</v>
      </c>
      <c r="G118" s="30">
        <f t="shared" si="13"/>
        <v>500</v>
      </c>
      <c r="H118" s="30">
        <f t="shared" si="13"/>
        <v>1000</v>
      </c>
      <c r="I118" s="30">
        <f t="shared" si="13"/>
        <v>5000</v>
      </c>
      <c r="J118" s="30">
        <f t="shared" si="13"/>
        <v>10000</v>
      </c>
      <c r="K118" s="30">
        <f t="shared" si="13"/>
        <v>20000</v>
      </c>
      <c r="L118" s="30">
        <f t="shared" si="13"/>
        <v>50000</v>
      </c>
      <c r="M118" s="30">
        <f t="shared" si="13"/>
        <v>100000</v>
      </c>
      <c r="N118" s="30">
        <f t="shared" si="13"/>
        <v>200000</v>
      </c>
      <c r="O118" s="31">
        <f t="shared" si="13"/>
        <v>500000</v>
      </c>
      <c r="P118" s="1"/>
      <c r="Q118" s="26" t="s">
        <v>1508</v>
      </c>
      <c r="R118" s="30">
        <f>D$9</f>
        <v>10</v>
      </c>
      <c r="S118" s="30">
        <f>E$9</f>
        <v>50</v>
      </c>
      <c r="T118" s="30">
        <f>F$9</f>
        <v>100</v>
      </c>
      <c r="U118" s="30">
        <f>G$9</f>
        <v>500</v>
      </c>
      <c r="V118" s="30">
        <f>H$9</f>
        <v>1000</v>
      </c>
      <c r="W118" s="30">
        <f>I$9</f>
        <v>5000</v>
      </c>
      <c r="X118" s="30">
        <f>J$9</f>
        <v>10000</v>
      </c>
      <c r="Y118" s="30">
        <f>K$9</f>
        <v>20000</v>
      </c>
      <c r="Z118" s="30">
        <f>L$9</f>
        <v>50000</v>
      </c>
      <c r="AA118" s="30">
        <f>M$9</f>
        <v>100000</v>
      </c>
      <c r="AB118" s="30">
        <f>N$9</f>
        <v>200000</v>
      </c>
      <c r="AC118" s="31">
        <f>O$9</f>
        <v>500000</v>
      </c>
    </row>
    <row r="119" spans="2:29" ht="12.75">
      <c r="B119" s="1">
        <v>1</v>
      </c>
      <c r="C119" s="32">
        <f>C$10</f>
        <v>10</v>
      </c>
      <c r="D119" s="61">
        <v>0.0064</v>
      </c>
      <c r="E119" s="62">
        <v>0.0103</v>
      </c>
      <c r="F119" s="62">
        <v>0.0189</v>
      </c>
      <c r="G119" s="62">
        <v>0.0829</v>
      </c>
      <c r="H119" s="62">
        <v>0.1295</v>
      </c>
      <c r="I119" s="62">
        <v>0.4562</v>
      </c>
      <c r="J119" s="62">
        <v>1.0104</v>
      </c>
      <c r="K119" s="62">
        <v>4.6626</v>
      </c>
      <c r="L119" s="62">
        <v>14.8857</v>
      </c>
      <c r="M119" s="62">
        <v>34.7234</v>
      </c>
      <c r="N119" s="62">
        <v>49.5203</v>
      </c>
      <c r="O119" s="63">
        <v>74.1818</v>
      </c>
      <c r="P119" s="1"/>
      <c r="Q119" s="32">
        <f>C$10</f>
        <v>10</v>
      </c>
      <c r="R119" s="36">
        <v>10.75</v>
      </c>
      <c r="S119" s="37">
        <v>9.39</v>
      </c>
      <c r="T119" s="37">
        <v>7.59</v>
      </c>
      <c r="U119" s="37">
        <v>8.47</v>
      </c>
      <c r="V119" s="37">
        <v>13.54</v>
      </c>
      <c r="W119" s="37">
        <v>18.84</v>
      </c>
      <c r="X119" s="37">
        <v>24.22</v>
      </c>
      <c r="Y119" s="37">
        <v>10.39</v>
      </c>
      <c r="Z119" s="37">
        <v>6.78</v>
      </c>
      <c r="AA119" s="37">
        <v>7.74</v>
      </c>
      <c r="AB119" s="37">
        <v>14.6</v>
      </c>
      <c r="AC119" s="38">
        <v>33.88</v>
      </c>
    </row>
    <row r="120" spans="2:29" ht="12.75">
      <c r="B120" s="1">
        <f>B119+1</f>
        <v>2</v>
      </c>
      <c r="C120" s="32">
        <f>C$11</f>
        <v>50</v>
      </c>
      <c r="D120" s="67">
        <v>0.002</v>
      </c>
      <c r="E120" s="68">
        <v>0.005</v>
      </c>
      <c r="F120" s="68">
        <v>0.0069</v>
      </c>
      <c r="G120" s="68">
        <v>0.037</v>
      </c>
      <c r="H120" s="68">
        <v>0.0577</v>
      </c>
      <c r="I120" s="68">
        <v>0.3561</v>
      </c>
      <c r="J120" s="68">
        <v>1.1283</v>
      </c>
      <c r="K120" s="68">
        <v>2.2473</v>
      </c>
      <c r="L120" s="68">
        <v>3.1135</v>
      </c>
      <c r="M120" s="68">
        <v>4.6626</v>
      </c>
      <c r="N120" s="68">
        <v>14.8857</v>
      </c>
      <c r="O120" s="69">
        <v>34.7234</v>
      </c>
      <c r="P120" s="1"/>
      <c r="Q120" s="32">
        <f>C$11</f>
        <v>50</v>
      </c>
      <c r="R120" s="39">
        <v>6.77</v>
      </c>
      <c r="S120" s="40">
        <v>6.7</v>
      </c>
      <c r="T120" s="40">
        <v>6.13</v>
      </c>
      <c r="U120" s="40">
        <v>7.77</v>
      </c>
      <c r="V120" s="40">
        <v>9.26</v>
      </c>
      <c r="W120" s="40">
        <v>7.1</v>
      </c>
      <c r="X120" s="40">
        <v>5.96</v>
      </c>
      <c r="Y120" s="40">
        <v>6.4</v>
      </c>
      <c r="Z120" s="40">
        <v>3.75</v>
      </c>
      <c r="AA120" s="40">
        <v>5.04</v>
      </c>
      <c r="AB120" s="40">
        <v>5.6</v>
      </c>
      <c r="AC120" s="41">
        <v>8.01</v>
      </c>
    </row>
    <row r="121" spans="2:29" ht="12.75">
      <c r="B121" s="1">
        <f aca="true" t="shared" si="14" ref="B121:B130">B120+1</f>
        <v>3</v>
      </c>
      <c r="C121" s="32">
        <f>C$12</f>
        <v>100</v>
      </c>
      <c r="D121" s="67">
        <v>0.0022</v>
      </c>
      <c r="E121" s="68">
        <v>0.005</v>
      </c>
      <c r="F121" s="68">
        <v>0.005</v>
      </c>
      <c r="G121" s="68">
        <v>0.0189</v>
      </c>
      <c r="H121" s="68">
        <v>0.0503</v>
      </c>
      <c r="I121" s="68">
        <v>0.2682</v>
      </c>
      <c r="J121" s="68">
        <v>0.6936</v>
      </c>
      <c r="K121" s="68">
        <v>0.7861</v>
      </c>
      <c r="L121" s="68">
        <v>1.5953</v>
      </c>
      <c r="M121" s="68">
        <v>2.2473</v>
      </c>
      <c r="N121" s="68">
        <v>4.6626</v>
      </c>
      <c r="O121" s="69">
        <v>10.4355</v>
      </c>
      <c r="P121" s="1"/>
      <c r="Q121" s="32">
        <f>C$12</f>
        <v>100</v>
      </c>
      <c r="R121" s="39">
        <v>5.49</v>
      </c>
      <c r="S121" s="40">
        <v>5.93</v>
      </c>
      <c r="T121" s="40">
        <v>5.04</v>
      </c>
      <c r="U121" s="40">
        <v>7.54</v>
      </c>
      <c r="V121" s="40">
        <v>10.01</v>
      </c>
      <c r="W121" s="40">
        <v>6.53</v>
      </c>
      <c r="X121" s="40">
        <v>3.34</v>
      </c>
      <c r="Y121" s="40">
        <v>4.45</v>
      </c>
      <c r="Z121" s="40">
        <v>2.82</v>
      </c>
      <c r="AA121" s="40">
        <v>3.01</v>
      </c>
      <c r="AB121" s="40">
        <v>3.86</v>
      </c>
      <c r="AC121" s="41">
        <v>5.26</v>
      </c>
    </row>
    <row r="122" spans="2:29" ht="12.75">
      <c r="B122" s="1">
        <f t="shared" si="14"/>
        <v>4</v>
      </c>
      <c r="C122" s="32">
        <f>C$13</f>
        <v>500</v>
      </c>
      <c r="D122" s="67">
        <v>0.0012</v>
      </c>
      <c r="E122" s="68">
        <v>0.0022</v>
      </c>
      <c r="F122" s="68">
        <v>0.0016</v>
      </c>
      <c r="G122" s="68">
        <v>0.0073</v>
      </c>
      <c r="H122" s="68">
        <v>0.0189</v>
      </c>
      <c r="I122" s="68">
        <v>0.1171</v>
      </c>
      <c r="J122" s="68">
        <v>0.1773</v>
      </c>
      <c r="K122" s="68">
        <v>0.1927</v>
      </c>
      <c r="L122" s="68">
        <v>0.3561</v>
      </c>
      <c r="M122" s="68">
        <v>0.7244</v>
      </c>
      <c r="N122" s="68">
        <v>1.5028</v>
      </c>
      <c r="O122" s="69">
        <v>3.1135</v>
      </c>
      <c r="P122" s="1"/>
      <c r="Q122" s="32">
        <f>C$13</f>
        <v>500</v>
      </c>
      <c r="R122" s="39">
        <v>5.11</v>
      </c>
      <c r="S122" s="40">
        <v>5.47</v>
      </c>
      <c r="T122" s="40">
        <v>5.9</v>
      </c>
      <c r="U122" s="40">
        <v>5.61</v>
      </c>
      <c r="V122" s="40">
        <v>3.45</v>
      </c>
      <c r="W122" s="40">
        <v>1.89</v>
      </c>
      <c r="X122" s="40">
        <v>1.89</v>
      </c>
      <c r="Y122" s="40">
        <v>2.73</v>
      </c>
      <c r="Z122" s="40">
        <v>2.45</v>
      </c>
      <c r="AA122" s="40">
        <v>2.75</v>
      </c>
      <c r="AB122" s="40">
        <v>3.18</v>
      </c>
      <c r="AC122" s="41">
        <v>3.8</v>
      </c>
    </row>
    <row r="123" spans="2:29" ht="12.75">
      <c r="B123" s="1">
        <f t="shared" si="14"/>
        <v>5</v>
      </c>
      <c r="C123" s="32">
        <f>C$14</f>
        <v>1000</v>
      </c>
      <c r="D123" s="67">
        <v>0.0009</v>
      </c>
      <c r="E123" s="68">
        <v>0.002</v>
      </c>
      <c r="F123" s="68">
        <v>0.002</v>
      </c>
      <c r="G123" s="68">
        <v>0.0073</v>
      </c>
      <c r="H123" s="68">
        <v>0.0189</v>
      </c>
      <c r="I123" s="68">
        <v>0.0577</v>
      </c>
      <c r="J123" s="68">
        <v>0.1171</v>
      </c>
      <c r="K123" s="68">
        <v>0.1927</v>
      </c>
      <c r="L123" s="68">
        <v>0.3776</v>
      </c>
      <c r="M123" s="68">
        <v>0.7244</v>
      </c>
      <c r="N123" s="68">
        <v>1.5028</v>
      </c>
      <c r="O123" s="69">
        <v>3.1135</v>
      </c>
      <c r="P123" s="1"/>
      <c r="Q123" s="32">
        <f>C$14</f>
        <v>1000</v>
      </c>
      <c r="R123" s="39">
        <v>4.27</v>
      </c>
      <c r="S123" s="40">
        <v>3.74</v>
      </c>
      <c r="T123" s="40">
        <v>3.42</v>
      </c>
      <c r="U123" s="40">
        <v>3.29</v>
      </c>
      <c r="V123" s="40">
        <v>2.51</v>
      </c>
      <c r="W123" s="40">
        <v>1.82</v>
      </c>
      <c r="X123" s="40">
        <v>1.79</v>
      </c>
      <c r="Y123" s="40">
        <v>2.51</v>
      </c>
      <c r="Z123" s="40">
        <v>3.98</v>
      </c>
      <c r="AA123" s="40">
        <v>4.07</v>
      </c>
      <c r="AB123" s="40">
        <v>5.35</v>
      </c>
      <c r="AC123" s="41">
        <v>8.24</v>
      </c>
    </row>
    <row r="124" spans="2:29" ht="12.75">
      <c r="B124" s="1">
        <f t="shared" si="14"/>
        <v>6</v>
      </c>
      <c r="C124" s="32">
        <f>C$15</f>
        <v>1500</v>
      </c>
      <c r="D124" s="67">
        <v>0.0012</v>
      </c>
      <c r="E124" s="68">
        <v>0.002</v>
      </c>
      <c r="F124" s="68">
        <v>0.0022</v>
      </c>
      <c r="G124" s="68">
        <v>0.0069</v>
      </c>
      <c r="H124" s="68">
        <v>0.0159</v>
      </c>
      <c r="I124" s="68">
        <v>0.0503</v>
      </c>
      <c r="J124" s="68">
        <v>0.0829</v>
      </c>
      <c r="K124" s="68">
        <v>0.2497</v>
      </c>
      <c r="L124" s="68">
        <v>0.3776</v>
      </c>
      <c r="M124" s="68">
        <v>0.7244</v>
      </c>
      <c r="N124" s="68">
        <v>1.5028</v>
      </c>
      <c r="O124" s="69">
        <v>3.1135</v>
      </c>
      <c r="P124" s="1"/>
      <c r="Q124" s="32">
        <f>C$15</f>
        <v>1500</v>
      </c>
      <c r="R124" s="39">
        <v>3.71</v>
      </c>
      <c r="S124" s="40">
        <v>3.17</v>
      </c>
      <c r="T124" s="40">
        <v>2.05</v>
      </c>
      <c r="U124" s="40">
        <v>2.79</v>
      </c>
      <c r="V124" s="40">
        <v>1.9</v>
      </c>
      <c r="W124" s="40">
        <v>1.82</v>
      </c>
      <c r="X124" s="40">
        <v>2.15</v>
      </c>
      <c r="Y124" s="40">
        <v>2.72</v>
      </c>
      <c r="Z124" s="40">
        <v>4.51</v>
      </c>
      <c r="AA124" s="40">
        <v>5.74</v>
      </c>
      <c r="AB124" s="40">
        <v>5.59</v>
      </c>
      <c r="AC124" s="41">
        <v>9.05</v>
      </c>
    </row>
    <row r="125" spans="2:29" ht="12.75">
      <c r="B125" s="1">
        <f t="shared" si="14"/>
        <v>7</v>
      </c>
      <c r="C125" s="32">
        <f>C$16</f>
        <v>2000</v>
      </c>
      <c r="D125" s="67">
        <v>0.0009</v>
      </c>
      <c r="E125" s="68">
        <v>0.0016</v>
      </c>
      <c r="F125" s="68">
        <v>0.002</v>
      </c>
      <c r="G125" s="68">
        <v>0.0073</v>
      </c>
      <c r="H125" s="68">
        <v>0.0159</v>
      </c>
      <c r="I125" s="68">
        <v>0.0503</v>
      </c>
      <c r="J125" s="68">
        <v>0.0829</v>
      </c>
      <c r="K125" s="68">
        <v>0.1927</v>
      </c>
      <c r="L125" s="68">
        <v>0.3776</v>
      </c>
      <c r="M125" s="68">
        <v>0.7244</v>
      </c>
      <c r="N125" s="68">
        <v>1.5028</v>
      </c>
      <c r="O125" s="69">
        <v>3.1135</v>
      </c>
      <c r="P125" s="1"/>
      <c r="Q125" s="32">
        <f>C$16</f>
        <v>2000</v>
      </c>
      <c r="R125" s="39">
        <v>3.29</v>
      </c>
      <c r="S125" s="40">
        <v>2.94</v>
      </c>
      <c r="T125" s="40">
        <v>1.96</v>
      </c>
      <c r="U125" s="40">
        <v>2.81</v>
      </c>
      <c r="V125" s="40">
        <v>1.04</v>
      </c>
      <c r="W125" s="40">
        <v>2.01</v>
      </c>
      <c r="X125" s="40">
        <v>2.36</v>
      </c>
      <c r="Y125" s="40">
        <v>3.83</v>
      </c>
      <c r="Z125" s="40">
        <v>4.83</v>
      </c>
      <c r="AA125" s="40">
        <v>6.47</v>
      </c>
      <c r="AB125" s="40">
        <v>6.37</v>
      </c>
      <c r="AC125" s="41">
        <v>8.04</v>
      </c>
    </row>
    <row r="126" spans="2:29" ht="12.75">
      <c r="B126" s="1">
        <f t="shared" si="14"/>
        <v>8</v>
      </c>
      <c r="C126" s="32">
        <f>C$17</f>
        <v>2500</v>
      </c>
      <c r="D126" s="67">
        <v>0.0006</v>
      </c>
      <c r="E126" s="68">
        <v>0.0016</v>
      </c>
      <c r="F126" s="68">
        <v>0.0022</v>
      </c>
      <c r="G126" s="68">
        <v>0.0073</v>
      </c>
      <c r="H126" s="68">
        <v>0.0103</v>
      </c>
      <c r="I126" s="68">
        <v>0.0547</v>
      </c>
      <c r="J126" s="68">
        <v>0.1171</v>
      </c>
      <c r="K126" s="68">
        <v>0.2497</v>
      </c>
      <c r="L126" s="68">
        <v>0.3776</v>
      </c>
      <c r="M126" s="68">
        <v>0.7244</v>
      </c>
      <c r="N126" s="68">
        <v>1.5028</v>
      </c>
      <c r="O126" s="69">
        <v>3.1135</v>
      </c>
      <c r="P126" s="1"/>
      <c r="Q126" s="32">
        <f>C$17</f>
        <v>2500</v>
      </c>
      <c r="R126" s="39">
        <v>2.27</v>
      </c>
      <c r="S126" s="40">
        <v>2.87</v>
      </c>
      <c r="T126" s="40">
        <v>1.78</v>
      </c>
      <c r="U126" s="40">
        <v>2.42</v>
      </c>
      <c r="V126" s="40">
        <v>1.49</v>
      </c>
      <c r="W126" s="40">
        <v>2.12</v>
      </c>
      <c r="X126" s="40">
        <v>2.93</v>
      </c>
      <c r="Y126" s="40">
        <v>3.35</v>
      </c>
      <c r="Z126" s="40">
        <v>5.57</v>
      </c>
      <c r="AA126" s="40">
        <v>5.88</v>
      </c>
      <c r="AB126" s="40">
        <v>5.78</v>
      </c>
      <c r="AC126" s="41">
        <v>7.35</v>
      </c>
    </row>
    <row r="127" spans="2:29" ht="12.75">
      <c r="B127" s="1">
        <f t="shared" si="14"/>
        <v>9</v>
      </c>
      <c r="C127" s="32">
        <f>C$18</f>
        <v>3000</v>
      </c>
      <c r="D127" s="67">
        <v>0.0006</v>
      </c>
      <c r="E127" s="68">
        <v>0.0016</v>
      </c>
      <c r="F127" s="68">
        <v>0.005</v>
      </c>
      <c r="G127" s="68">
        <v>0.0073</v>
      </c>
      <c r="H127" s="68">
        <v>0.0097</v>
      </c>
      <c r="I127" s="68">
        <v>0.0503</v>
      </c>
      <c r="J127" s="68">
        <v>0.1171</v>
      </c>
      <c r="K127" s="68">
        <v>0.1927</v>
      </c>
      <c r="L127" s="68">
        <v>0.3561</v>
      </c>
      <c r="M127" s="68">
        <v>0.7244</v>
      </c>
      <c r="N127" s="68">
        <v>1.5028</v>
      </c>
      <c r="O127" s="69">
        <v>3.1135</v>
      </c>
      <c r="P127" s="1"/>
      <c r="Q127" s="32">
        <f>C$18</f>
        <v>3000</v>
      </c>
      <c r="R127" s="39">
        <v>2.26</v>
      </c>
      <c r="S127" s="40">
        <v>2.22</v>
      </c>
      <c r="T127" s="40">
        <v>0.92</v>
      </c>
      <c r="U127" s="40">
        <v>2.14</v>
      </c>
      <c r="V127" s="40">
        <v>1.48</v>
      </c>
      <c r="W127" s="40">
        <v>2.17</v>
      </c>
      <c r="X127" s="40">
        <v>2.68</v>
      </c>
      <c r="Y127" s="40">
        <v>4.01</v>
      </c>
      <c r="Z127" s="40">
        <v>5.49</v>
      </c>
      <c r="AA127" s="40">
        <v>5.39</v>
      </c>
      <c r="AB127" s="40">
        <v>5.34</v>
      </c>
      <c r="AC127" s="41">
        <v>6.87</v>
      </c>
    </row>
    <row r="128" spans="2:29" ht="12.75">
      <c r="B128" s="1">
        <f t="shared" si="14"/>
        <v>10</v>
      </c>
      <c r="C128" s="32">
        <f>C$19</f>
        <v>4000</v>
      </c>
      <c r="D128" s="67">
        <v>0.0006</v>
      </c>
      <c r="E128" s="68">
        <v>0.0016</v>
      </c>
      <c r="F128" s="68">
        <v>0.0022</v>
      </c>
      <c r="G128" s="68">
        <v>0.005</v>
      </c>
      <c r="H128" s="68">
        <v>0.0073</v>
      </c>
      <c r="I128" s="68">
        <v>0.0395</v>
      </c>
      <c r="J128" s="68">
        <v>0.1171</v>
      </c>
      <c r="K128" s="68">
        <v>0.1773</v>
      </c>
      <c r="L128" s="68">
        <v>0.3561</v>
      </c>
      <c r="M128" s="68">
        <v>0.7244</v>
      </c>
      <c r="N128" s="68">
        <v>1.5028</v>
      </c>
      <c r="O128" s="69">
        <v>3.1135</v>
      </c>
      <c r="P128" s="1"/>
      <c r="Q128" s="32">
        <f>C$19</f>
        <v>4000</v>
      </c>
      <c r="R128" s="39">
        <v>2.59</v>
      </c>
      <c r="S128" s="40">
        <v>1.75</v>
      </c>
      <c r="T128" s="40">
        <v>1.25</v>
      </c>
      <c r="U128" s="40">
        <v>1.34</v>
      </c>
      <c r="V128" s="40">
        <v>1.7</v>
      </c>
      <c r="W128" s="40">
        <v>2.9</v>
      </c>
      <c r="X128" s="40">
        <v>2.94</v>
      </c>
      <c r="Y128" s="40">
        <v>3.84</v>
      </c>
      <c r="Z128" s="40">
        <v>4.79</v>
      </c>
      <c r="AA128" s="40">
        <v>4.75</v>
      </c>
      <c r="AB128" s="40">
        <v>4.74</v>
      </c>
      <c r="AC128" s="41">
        <v>6.14</v>
      </c>
    </row>
    <row r="129" spans="2:29" ht="12.75">
      <c r="B129" s="1">
        <f t="shared" si="14"/>
        <v>11</v>
      </c>
      <c r="C129" s="32">
        <f>C$20</f>
        <v>6000</v>
      </c>
      <c r="D129" s="67">
        <v>0.0006</v>
      </c>
      <c r="E129" s="68">
        <v>0.0022</v>
      </c>
      <c r="F129" s="68">
        <v>0.0022</v>
      </c>
      <c r="G129" s="68">
        <v>0.0022</v>
      </c>
      <c r="H129" s="68">
        <v>0.0064</v>
      </c>
      <c r="I129" s="68">
        <v>0.037</v>
      </c>
      <c r="J129" s="68">
        <v>0.0577</v>
      </c>
      <c r="K129" s="68">
        <v>0.1295</v>
      </c>
      <c r="L129" s="68">
        <v>0.3561</v>
      </c>
      <c r="M129" s="68">
        <v>0.7244</v>
      </c>
      <c r="N129" s="68">
        <v>1.5028</v>
      </c>
      <c r="O129" s="69">
        <v>3.1135</v>
      </c>
      <c r="P129" s="1"/>
      <c r="Q129" s="32">
        <f>C$20</f>
        <v>6000</v>
      </c>
      <c r="R129" s="39">
        <v>2.5</v>
      </c>
      <c r="S129" s="40">
        <v>1.06</v>
      </c>
      <c r="T129" s="40">
        <v>0.94</v>
      </c>
      <c r="U129" s="40">
        <v>1.7</v>
      </c>
      <c r="V129" s="40">
        <v>1.72</v>
      </c>
      <c r="W129" s="40">
        <v>2.6</v>
      </c>
      <c r="X129" s="40">
        <v>4.01</v>
      </c>
      <c r="Y129" s="40">
        <v>4.45</v>
      </c>
      <c r="Z129" s="40">
        <v>3.98</v>
      </c>
      <c r="AA129" s="40">
        <v>3.99</v>
      </c>
      <c r="AB129" s="40">
        <v>4</v>
      </c>
      <c r="AC129" s="41">
        <v>5.27</v>
      </c>
    </row>
    <row r="130" spans="2:29" ht="13.5" thickBot="1">
      <c r="B130" s="1">
        <f t="shared" si="14"/>
        <v>12</v>
      </c>
      <c r="C130" s="42">
        <f>C$21</f>
        <v>10000</v>
      </c>
      <c r="D130" s="73">
        <v>0.0012</v>
      </c>
      <c r="E130" s="74">
        <v>0.0022</v>
      </c>
      <c r="F130" s="74">
        <v>0.005</v>
      </c>
      <c r="G130" s="74">
        <v>0.0064</v>
      </c>
      <c r="H130" s="74">
        <v>0.0097</v>
      </c>
      <c r="I130" s="74">
        <v>0.037</v>
      </c>
      <c r="J130" s="74">
        <v>0.0577</v>
      </c>
      <c r="K130" s="74">
        <v>0.1295</v>
      </c>
      <c r="L130" s="74">
        <v>0.3561</v>
      </c>
      <c r="M130" s="74">
        <v>0.7244</v>
      </c>
      <c r="N130" s="74">
        <v>1.5028</v>
      </c>
      <c r="O130" s="75">
        <v>3.1135</v>
      </c>
      <c r="P130" s="1"/>
      <c r="Q130" s="42">
        <f>C$21</f>
        <v>10000</v>
      </c>
      <c r="R130" s="43">
        <v>1.54</v>
      </c>
      <c r="S130" s="44">
        <v>0.74</v>
      </c>
      <c r="T130" s="44">
        <v>0.42</v>
      </c>
      <c r="U130" s="44">
        <v>1.52</v>
      </c>
      <c r="V130" s="44">
        <v>1.91</v>
      </c>
      <c r="W130" s="44">
        <v>3.12</v>
      </c>
      <c r="X130" s="44">
        <v>3.13</v>
      </c>
      <c r="Y130" s="44">
        <v>3.5</v>
      </c>
      <c r="Z130" s="44">
        <v>3.21</v>
      </c>
      <c r="AA130" s="44">
        <v>3.25</v>
      </c>
      <c r="AB130" s="44">
        <v>3.29</v>
      </c>
      <c r="AC130" s="45">
        <v>4.31</v>
      </c>
    </row>
    <row r="131" spans="3:16" ht="9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"/>
    </row>
    <row r="132" spans="3:16" ht="9" customHeight="1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"/>
    </row>
    <row r="133" spans="3:29" ht="12.75">
      <c r="C133" s="21" t="s">
        <v>1865</v>
      </c>
      <c r="D133" s="19"/>
      <c r="E133" s="19"/>
      <c r="F133" s="19"/>
      <c r="G133" s="19"/>
      <c r="H133" s="19"/>
      <c r="I133" s="20"/>
      <c r="J133" s="20"/>
      <c r="K133" s="19"/>
      <c r="L133" s="19"/>
      <c r="M133" s="19"/>
      <c r="N133" s="19"/>
      <c r="O133" s="19"/>
      <c r="P133" s="1"/>
      <c r="Q133" s="21" t="s">
        <v>1866</v>
      </c>
      <c r="R133" s="19"/>
      <c r="S133" s="19"/>
      <c r="T133" s="19"/>
      <c r="U133" s="19"/>
      <c r="V133" s="19"/>
      <c r="W133" s="19"/>
      <c r="X133" s="20"/>
      <c r="Y133" s="19"/>
      <c r="Z133" s="19"/>
      <c r="AA133" s="19"/>
      <c r="AB133" s="19"/>
      <c r="AC133" s="19"/>
    </row>
    <row r="134" spans="3:29" ht="13.5" thickBot="1">
      <c r="C134" s="23" t="s">
        <v>1867</v>
      </c>
      <c r="D134" s="1"/>
      <c r="E134" s="1"/>
      <c r="F134" s="1"/>
      <c r="G134" s="1"/>
      <c r="H134" s="1"/>
      <c r="J134" s="1"/>
      <c r="L134" s="1"/>
      <c r="M134" s="78"/>
      <c r="N134" s="78"/>
      <c r="O134" s="79" t="s">
        <v>1868</v>
      </c>
      <c r="P134" s="1"/>
      <c r="Q134" s="23" t="s">
        <v>1869</v>
      </c>
      <c r="R134" s="1"/>
      <c r="S134" s="1"/>
      <c r="T134" s="1"/>
      <c r="U134" s="1"/>
      <c r="V134" s="1"/>
      <c r="W134" s="1"/>
      <c r="Y134" s="51"/>
      <c r="Z134" s="52"/>
      <c r="AA134" s="52"/>
      <c r="AB134" s="52"/>
      <c r="AC134" s="53" t="s">
        <v>1870</v>
      </c>
    </row>
    <row r="135" spans="3:29" ht="13.5" thickBot="1">
      <c r="C135" s="26" t="s">
        <v>1508</v>
      </c>
      <c r="D135" s="30">
        <f>D$9</f>
        <v>10</v>
      </c>
      <c r="E135" s="30">
        <f aca="true" t="shared" si="15" ref="E135:O135">E$9</f>
        <v>50</v>
      </c>
      <c r="F135" s="30">
        <f t="shared" si="15"/>
        <v>100</v>
      </c>
      <c r="G135" s="30">
        <f t="shared" si="15"/>
        <v>500</v>
      </c>
      <c r="H135" s="30">
        <f t="shared" si="15"/>
        <v>1000</v>
      </c>
      <c r="I135" s="30">
        <f t="shared" si="15"/>
        <v>5000</v>
      </c>
      <c r="J135" s="30">
        <f t="shared" si="15"/>
        <v>10000</v>
      </c>
      <c r="K135" s="30">
        <f t="shared" si="15"/>
        <v>20000</v>
      </c>
      <c r="L135" s="30">
        <f t="shared" si="15"/>
        <v>50000</v>
      </c>
      <c r="M135" s="30">
        <f t="shared" si="15"/>
        <v>100000</v>
      </c>
      <c r="N135" s="30">
        <f t="shared" si="15"/>
        <v>200000</v>
      </c>
      <c r="O135" s="31">
        <f t="shared" si="15"/>
        <v>500000</v>
      </c>
      <c r="P135" s="1"/>
      <c r="Q135" s="26" t="s">
        <v>1508</v>
      </c>
      <c r="R135" s="30">
        <f>D$9</f>
        <v>10</v>
      </c>
      <c r="S135" s="30">
        <f>E$9</f>
        <v>50</v>
      </c>
      <c r="T135" s="30">
        <f>F$9</f>
        <v>100</v>
      </c>
      <c r="U135" s="30">
        <f>G$9</f>
        <v>500</v>
      </c>
      <c r="V135" s="30">
        <f>H$9</f>
        <v>1000</v>
      </c>
      <c r="W135" s="30">
        <f>I$9</f>
        <v>5000</v>
      </c>
      <c r="X135" s="30">
        <f>J$9</f>
        <v>10000</v>
      </c>
      <c r="Y135" s="30">
        <f>K$9</f>
        <v>20000</v>
      </c>
      <c r="Z135" s="30">
        <f>L$9</f>
        <v>50000</v>
      </c>
      <c r="AA135" s="30">
        <f>M$9</f>
        <v>100000</v>
      </c>
      <c r="AB135" s="30">
        <f>N$9</f>
        <v>200000</v>
      </c>
      <c r="AC135" s="31">
        <f>O$9</f>
        <v>500000</v>
      </c>
    </row>
    <row r="136" spans="2:29" ht="12.75">
      <c r="B136" s="1">
        <v>1</v>
      </c>
      <c r="C136" s="32">
        <f>C$10</f>
        <v>10</v>
      </c>
      <c r="D136" s="36">
        <v>20</v>
      </c>
      <c r="E136" s="37">
        <v>20</v>
      </c>
      <c r="F136" s="37">
        <v>20</v>
      </c>
      <c r="G136" s="37">
        <v>20.1</v>
      </c>
      <c r="H136" s="37">
        <v>20.1</v>
      </c>
      <c r="I136" s="37">
        <v>20.2</v>
      </c>
      <c r="J136" s="37">
        <v>20.4</v>
      </c>
      <c r="K136" s="37">
        <v>20.9</v>
      </c>
      <c r="L136" s="37">
        <v>21.6</v>
      </c>
      <c r="M136" s="37">
        <v>22.1</v>
      </c>
      <c r="N136" s="37">
        <v>22.5</v>
      </c>
      <c r="O136" s="38">
        <v>23</v>
      </c>
      <c r="P136" s="1"/>
      <c r="Q136" s="32">
        <f>C$10</f>
        <v>10</v>
      </c>
      <c r="R136" s="36" t="s">
        <v>3565</v>
      </c>
      <c r="S136" s="37" t="s">
        <v>2417</v>
      </c>
      <c r="T136" s="37" t="s">
        <v>3230</v>
      </c>
      <c r="U136" s="37" t="s">
        <v>1874</v>
      </c>
      <c r="V136" s="37" t="s">
        <v>1874</v>
      </c>
      <c r="W136" s="37" t="s">
        <v>1874</v>
      </c>
      <c r="X136" s="37" t="s">
        <v>1875</v>
      </c>
      <c r="Y136" s="37" t="s">
        <v>1875</v>
      </c>
      <c r="Z136" s="37" t="s">
        <v>1874</v>
      </c>
      <c r="AA136" s="37" t="s">
        <v>1876</v>
      </c>
      <c r="AB136" s="37" t="s">
        <v>1877</v>
      </c>
      <c r="AC136" s="80" t="s">
        <v>1878</v>
      </c>
    </row>
    <row r="137" spans="2:29" ht="12.75">
      <c r="B137" s="1">
        <f>B136+1</f>
        <v>2</v>
      </c>
      <c r="C137" s="32">
        <f>C$11</f>
        <v>50</v>
      </c>
      <c r="D137" s="39">
        <v>20.1</v>
      </c>
      <c r="E137" s="40">
        <v>20.2</v>
      </c>
      <c r="F137" s="40">
        <v>20.3</v>
      </c>
      <c r="G137" s="40">
        <v>20.6</v>
      </c>
      <c r="H137" s="40">
        <v>20.8</v>
      </c>
      <c r="I137" s="40">
        <v>22.6</v>
      </c>
      <c r="J137" s="40">
        <v>24.9</v>
      </c>
      <c r="K137" s="40">
        <v>26.6</v>
      </c>
      <c r="L137" s="40">
        <v>33.8</v>
      </c>
      <c r="M137" s="40">
        <v>36</v>
      </c>
      <c r="N137" s="40">
        <v>38.2</v>
      </c>
      <c r="O137" s="41">
        <v>43.8</v>
      </c>
      <c r="P137" s="1"/>
      <c r="Q137" s="32">
        <f>C$11</f>
        <v>50</v>
      </c>
      <c r="R137" s="39" t="s">
        <v>3566</v>
      </c>
      <c r="S137" s="40" t="s">
        <v>2024</v>
      </c>
      <c r="T137" s="40" t="s">
        <v>3235</v>
      </c>
      <c r="U137" s="40" t="s">
        <v>3567</v>
      </c>
      <c r="V137" s="40" t="s">
        <v>3568</v>
      </c>
      <c r="W137" s="40" t="s">
        <v>1875</v>
      </c>
      <c r="X137" s="40" t="s">
        <v>1883</v>
      </c>
      <c r="Y137" s="40" t="s">
        <v>1884</v>
      </c>
      <c r="Z137" s="40" t="s">
        <v>1876</v>
      </c>
      <c r="AA137" s="40" t="s">
        <v>1876</v>
      </c>
      <c r="AB137" s="40" t="s">
        <v>2413</v>
      </c>
      <c r="AC137" s="81" t="s">
        <v>2414</v>
      </c>
    </row>
    <row r="138" spans="2:29" ht="12.75">
      <c r="B138" s="1">
        <f aca="true" t="shared" si="16" ref="B138:B147">B137+1</f>
        <v>3</v>
      </c>
      <c r="C138" s="32">
        <f>C$12</f>
        <v>100</v>
      </c>
      <c r="D138" s="39">
        <v>20.2</v>
      </c>
      <c r="E138" s="40">
        <v>20.5</v>
      </c>
      <c r="F138" s="40">
        <v>20.7</v>
      </c>
      <c r="G138" s="40">
        <v>21.9</v>
      </c>
      <c r="H138" s="40">
        <v>22.4</v>
      </c>
      <c r="I138" s="40">
        <v>26.3</v>
      </c>
      <c r="J138" s="40">
        <v>31</v>
      </c>
      <c r="K138" s="40">
        <v>36.6</v>
      </c>
      <c r="L138" s="40">
        <v>47.5</v>
      </c>
      <c r="M138" s="40">
        <v>53.5</v>
      </c>
      <c r="N138" s="40">
        <v>59.6</v>
      </c>
      <c r="O138" s="41">
        <v>67.3</v>
      </c>
      <c r="P138" s="1"/>
      <c r="Q138" s="32">
        <f>C$12</f>
        <v>100</v>
      </c>
      <c r="R138" s="39" t="s">
        <v>3569</v>
      </c>
      <c r="S138" s="40" t="s">
        <v>3570</v>
      </c>
      <c r="T138" s="40" t="s">
        <v>3571</v>
      </c>
      <c r="U138" s="40" t="s">
        <v>3572</v>
      </c>
      <c r="V138" s="40" t="s">
        <v>3573</v>
      </c>
      <c r="W138" s="40" t="s">
        <v>1883</v>
      </c>
      <c r="X138" s="40" t="s">
        <v>1883</v>
      </c>
      <c r="Y138" s="40" t="s">
        <v>2419</v>
      </c>
      <c r="Z138" s="40" t="s">
        <v>1876</v>
      </c>
      <c r="AA138" s="40" t="s">
        <v>1876</v>
      </c>
      <c r="AB138" s="40" t="s">
        <v>1885</v>
      </c>
      <c r="AC138" s="81" t="s">
        <v>2420</v>
      </c>
    </row>
    <row r="139" spans="2:29" ht="12.75">
      <c r="B139" s="1">
        <f t="shared" si="16"/>
        <v>4</v>
      </c>
      <c r="C139" s="32">
        <f>C$13</f>
        <v>500</v>
      </c>
      <c r="D139" s="39">
        <v>21.8</v>
      </c>
      <c r="E139" s="40">
        <v>24.3</v>
      </c>
      <c r="F139" s="40">
        <v>24.9</v>
      </c>
      <c r="G139" s="40">
        <v>33.9</v>
      </c>
      <c r="H139" s="40">
        <v>40.7</v>
      </c>
      <c r="I139" s="40">
        <v>55.7</v>
      </c>
      <c r="J139" s="40">
        <v>67.6</v>
      </c>
      <c r="K139" s="40">
        <v>76.6</v>
      </c>
      <c r="L139" s="40">
        <v>101.1</v>
      </c>
      <c r="M139" s="40">
        <v>115.5</v>
      </c>
      <c r="N139" s="40">
        <v>140.8</v>
      </c>
      <c r="O139" s="41">
        <v>237.1</v>
      </c>
      <c r="P139" s="1"/>
      <c r="Q139" s="32">
        <f>C$13</f>
        <v>500</v>
      </c>
      <c r="R139" s="39" t="s">
        <v>3574</v>
      </c>
      <c r="S139" s="40" t="s">
        <v>3575</v>
      </c>
      <c r="T139" s="40" t="s">
        <v>3576</v>
      </c>
      <c r="U139" s="40" t="s">
        <v>3577</v>
      </c>
      <c r="V139" s="40" t="s">
        <v>3578</v>
      </c>
      <c r="W139" s="40" t="s">
        <v>3579</v>
      </c>
      <c r="X139" s="40" t="s">
        <v>3239</v>
      </c>
      <c r="Y139" s="40" t="s">
        <v>3580</v>
      </c>
      <c r="Z139" s="40" t="s">
        <v>3581</v>
      </c>
      <c r="AA139" s="40" t="s">
        <v>3582</v>
      </c>
      <c r="AB139" s="40" t="s">
        <v>3583</v>
      </c>
      <c r="AC139" s="81" t="s">
        <v>3584</v>
      </c>
    </row>
    <row r="140" spans="2:29" ht="12.75">
      <c r="B140" s="1">
        <f t="shared" si="16"/>
        <v>5</v>
      </c>
      <c r="C140" s="32">
        <f>C$14</f>
        <v>1000</v>
      </c>
      <c r="D140" s="39">
        <v>23.7</v>
      </c>
      <c r="E140" s="40">
        <v>28.6</v>
      </c>
      <c r="F140" s="40">
        <v>31.2</v>
      </c>
      <c r="G140" s="40">
        <v>47</v>
      </c>
      <c r="H140" s="40">
        <v>53.3</v>
      </c>
      <c r="I140" s="40">
        <v>76.2</v>
      </c>
      <c r="J140" s="40">
        <v>92.3</v>
      </c>
      <c r="K140" s="40">
        <v>99.2</v>
      </c>
      <c r="L140" s="40">
        <v>120.3</v>
      </c>
      <c r="M140" s="40">
        <v>152.1</v>
      </c>
      <c r="N140" s="40">
        <v>223.2</v>
      </c>
      <c r="O140" s="41">
        <v>454.2</v>
      </c>
      <c r="P140" s="1"/>
      <c r="Q140" s="32">
        <f>C$14</f>
        <v>1000</v>
      </c>
      <c r="R140" s="39" t="s">
        <v>3585</v>
      </c>
      <c r="S140" s="40" t="s">
        <v>3586</v>
      </c>
      <c r="T140" s="40" t="s">
        <v>1931</v>
      </c>
      <c r="U140" s="40" t="s">
        <v>1908</v>
      </c>
      <c r="V140" s="40" t="s">
        <v>3587</v>
      </c>
      <c r="W140" s="40" t="s">
        <v>3588</v>
      </c>
      <c r="X140" s="40" t="s">
        <v>3251</v>
      </c>
      <c r="Y140" s="40" t="s">
        <v>3589</v>
      </c>
      <c r="Z140" s="40" t="s">
        <v>3590</v>
      </c>
      <c r="AA140" s="40" t="s">
        <v>3591</v>
      </c>
      <c r="AB140" s="40" t="s">
        <v>3592</v>
      </c>
      <c r="AC140" s="81" t="s">
        <v>3593</v>
      </c>
    </row>
    <row r="141" spans="2:29" ht="12.75">
      <c r="B141" s="1">
        <f t="shared" si="16"/>
        <v>6</v>
      </c>
      <c r="C141" s="32">
        <f>C$15</f>
        <v>1500</v>
      </c>
      <c r="D141" s="39">
        <v>26.5</v>
      </c>
      <c r="E141" s="40">
        <v>31.7</v>
      </c>
      <c r="F141" s="40">
        <v>40.1</v>
      </c>
      <c r="G141" s="40">
        <v>55.2</v>
      </c>
      <c r="H141" s="40">
        <v>63.2</v>
      </c>
      <c r="I141" s="40">
        <v>99</v>
      </c>
      <c r="J141" s="40">
        <v>109.8</v>
      </c>
      <c r="K141" s="40">
        <v>116.5</v>
      </c>
      <c r="L141" s="40">
        <v>144</v>
      </c>
      <c r="M141" s="40">
        <v>189.9</v>
      </c>
      <c r="N141" s="40">
        <v>324.8</v>
      </c>
      <c r="O141" s="41">
        <v>671.3</v>
      </c>
      <c r="P141" s="1"/>
      <c r="Q141" s="32">
        <f>C$15</f>
        <v>1500</v>
      </c>
      <c r="R141" s="39" t="s">
        <v>3258</v>
      </c>
      <c r="S141" s="40" t="s">
        <v>3594</v>
      </c>
      <c r="T141" s="40" t="s">
        <v>1919</v>
      </c>
      <c r="U141" s="40" t="s">
        <v>3595</v>
      </c>
      <c r="V141" s="40" t="s">
        <v>2568</v>
      </c>
      <c r="W141" s="40" t="s">
        <v>2924</v>
      </c>
      <c r="X141" s="40" t="s">
        <v>3596</v>
      </c>
      <c r="Y141" s="40" t="s">
        <v>3597</v>
      </c>
      <c r="Z141" s="40" t="s">
        <v>3598</v>
      </c>
      <c r="AA141" s="40" t="s">
        <v>3599</v>
      </c>
      <c r="AB141" s="40" t="s">
        <v>3600</v>
      </c>
      <c r="AC141" s="81" t="s">
        <v>3601</v>
      </c>
    </row>
    <row r="142" spans="2:29" ht="12.75">
      <c r="B142" s="1">
        <f t="shared" si="16"/>
        <v>7</v>
      </c>
      <c r="C142" s="32">
        <f>C$16</f>
        <v>2000</v>
      </c>
      <c r="D142" s="39">
        <v>27.6</v>
      </c>
      <c r="E142" s="40">
        <v>33.9</v>
      </c>
      <c r="F142" s="40">
        <v>43</v>
      </c>
      <c r="G142" s="40">
        <v>62.1</v>
      </c>
      <c r="H142" s="40">
        <v>75.8</v>
      </c>
      <c r="I142" s="40">
        <v>109.8</v>
      </c>
      <c r="J142" s="40">
        <v>123.7</v>
      </c>
      <c r="K142" s="40">
        <v>129.7</v>
      </c>
      <c r="L142" s="40">
        <v>164.1</v>
      </c>
      <c r="M142" s="40">
        <v>246.6</v>
      </c>
      <c r="N142" s="40">
        <v>426.4</v>
      </c>
      <c r="O142" s="41">
        <v>888.4</v>
      </c>
      <c r="P142" s="1"/>
      <c r="Q142" s="32">
        <f>C$16</f>
        <v>2000</v>
      </c>
      <c r="R142" s="39" t="s">
        <v>3269</v>
      </c>
      <c r="S142" s="40" t="s">
        <v>1918</v>
      </c>
      <c r="T142" s="40" t="s">
        <v>3602</v>
      </c>
      <c r="U142" s="40" t="s">
        <v>3603</v>
      </c>
      <c r="V142" s="40" t="s">
        <v>3604</v>
      </c>
      <c r="W142" s="40" t="s">
        <v>3012</v>
      </c>
      <c r="X142" s="40" t="s">
        <v>3605</v>
      </c>
      <c r="Y142" s="40" t="s">
        <v>3606</v>
      </c>
      <c r="Z142" s="40" t="s">
        <v>3607</v>
      </c>
      <c r="AA142" s="40" t="s">
        <v>3608</v>
      </c>
      <c r="AB142" s="40" t="s">
        <v>3609</v>
      </c>
      <c r="AC142" s="81" t="s">
        <v>3278</v>
      </c>
    </row>
    <row r="143" spans="2:29" ht="12.75">
      <c r="B143" s="1">
        <f t="shared" si="16"/>
        <v>8</v>
      </c>
      <c r="C143" s="32">
        <f>C$17</f>
        <v>2500</v>
      </c>
      <c r="D143" s="39">
        <v>28.1</v>
      </c>
      <c r="E143" s="40">
        <v>35.3</v>
      </c>
      <c r="F143" s="40">
        <v>48.7</v>
      </c>
      <c r="G143" s="40">
        <v>70.2</v>
      </c>
      <c r="H143" s="40">
        <v>76.7</v>
      </c>
      <c r="I143" s="40">
        <v>106.4</v>
      </c>
      <c r="J143" s="40">
        <v>126.6</v>
      </c>
      <c r="K143" s="40">
        <v>153.6</v>
      </c>
      <c r="L143" s="40">
        <v>173.5</v>
      </c>
      <c r="M143" s="40">
        <v>303.2</v>
      </c>
      <c r="N143" s="40">
        <v>528</v>
      </c>
      <c r="O143" s="41">
        <v>1105.5</v>
      </c>
      <c r="P143" s="1"/>
      <c r="Q143" s="32">
        <f>C$17</f>
        <v>2500</v>
      </c>
      <c r="R143" s="39" t="s">
        <v>1941</v>
      </c>
      <c r="S143" s="40" t="s">
        <v>3610</v>
      </c>
      <c r="T143" s="40" t="s">
        <v>3611</v>
      </c>
      <c r="U143" s="40" t="s">
        <v>3612</v>
      </c>
      <c r="V143" s="40" t="s">
        <v>3018</v>
      </c>
      <c r="W143" s="40" t="s">
        <v>3380</v>
      </c>
      <c r="X143" s="40" t="s">
        <v>3613</v>
      </c>
      <c r="Y143" s="40" t="s">
        <v>3614</v>
      </c>
      <c r="Z143" s="40" t="s">
        <v>3615</v>
      </c>
      <c r="AA143" s="40" t="s">
        <v>3616</v>
      </c>
      <c r="AB143" s="40" t="s">
        <v>3617</v>
      </c>
      <c r="AC143" s="81" t="s">
        <v>3289</v>
      </c>
    </row>
    <row r="144" spans="2:29" ht="12.75">
      <c r="B144" s="1">
        <f t="shared" si="16"/>
        <v>9</v>
      </c>
      <c r="C144" s="32">
        <f>C$18</f>
        <v>3000</v>
      </c>
      <c r="D144" s="39">
        <v>30</v>
      </c>
      <c r="E144" s="40">
        <v>38.8</v>
      </c>
      <c r="F144" s="40">
        <v>51.8</v>
      </c>
      <c r="G144" s="40">
        <v>77.9</v>
      </c>
      <c r="H144" s="40">
        <v>98.8</v>
      </c>
      <c r="I144" s="40">
        <v>130.3</v>
      </c>
      <c r="J144" s="40">
        <v>142.6</v>
      </c>
      <c r="K144" s="40">
        <v>163.9</v>
      </c>
      <c r="L144" s="40">
        <v>226</v>
      </c>
      <c r="M144" s="40">
        <v>359.8</v>
      </c>
      <c r="N144" s="40">
        <v>629.6</v>
      </c>
      <c r="O144" s="41">
        <v>1322.6</v>
      </c>
      <c r="P144" s="1"/>
      <c r="Q144" s="32">
        <f>C$18</f>
        <v>3000</v>
      </c>
      <c r="R144" s="39" t="s">
        <v>1953</v>
      </c>
      <c r="S144" s="40" t="s">
        <v>3618</v>
      </c>
      <c r="T144" s="40" t="s">
        <v>3619</v>
      </c>
      <c r="U144" s="40" t="s">
        <v>3620</v>
      </c>
      <c r="V144" s="40" t="s">
        <v>3621</v>
      </c>
      <c r="W144" s="40" t="s">
        <v>2458</v>
      </c>
      <c r="X144" s="40" t="s">
        <v>3622</v>
      </c>
      <c r="Y144" s="40" t="s">
        <v>3623</v>
      </c>
      <c r="Z144" s="40" t="s">
        <v>3624</v>
      </c>
      <c r="AA144" s="40" t="s">
        <v>3625</v>
      </c>
      <c r="AB144" s="40" t="s">
        <v>3300</v>
      </c>
      <c r="AC144" s="81" t="s">
        <v>3301</v>
      </c>
    </row>
    <row r="145" spans="2:29" ht="12.75">
      <c r="B145" s="1">
        <f t="shared" si="16"/>
        <v>10</v>
      </c>
      <c r="C145" s="32">
        <f>C$19</f>
        <v>4000</v>
      </c>
      <c r="D145" s="39">
        <v>31.6</v>
      </c>
      <c r="E145" s="40">
        <v>45.3</v>
      </c>
      <c r="F145" s="40">
        <v>63</v>
      </c>
      <c r="G145" s="40">
        <v>86.7</v>
      </c>
      <c r="H145" s="40">
        <v>112.4</v>
      </c>
      <c r="I145" s="40">
        <v>146.7</v>
      </c>
      <c r="J145" s="40">
        <v>169.4</v>
      </c>
      <c r="K145" s="40">
        <v>201.3</v>
      </c>
      <c r="L145" s="40">
        <v>294.7</v>
      </c>
      <c r="M145" s="40">
        <v>473.1</v>
      </c>
      <c r="N145" s="40">
        <v>832.9</v>
      </c>
      <c r="O145" s="41">
        <v>1756.8</v>
      </c>
      <c r="P145" s="1"/>
      <c r="Q145" s="32">
        <f>C$19</f>
        <v>4000</v>
      </c>
      <c r="R145" s="39" t="s">
        <v>2476</v>
      </c>
      <c r="S145" s="40" t="s">
        <v>3626</v>
      </c>
      <c r="T145" s="40" t="s">
        <v>3627</v>
      </c>
      <c r="U145" s="40" t="s">
        <v>3628</v>
      </c>
      <c r="V145" s="40" t="s">
        <v>3629</v>
      </c>
      <c r="W145" s="40" t="s">
        <v>3630</v>
      </c>
      <c r="X145" s="40" t="s">
        <v>3631</v>
      </c>
      <c r="Y145" s="40" t="s">
        <v>3632</v>
      </c>
      <c r="Z145" s="40" t="s">
        <v>3633</v>
      </c>
      <c r="AA145" s="40" t="s">
        <v>3634</v>
      </c>
      <c r="AB145" s="40" t="s">
        <v>3311</v>
      </c>
      <c r="AC145" s="81" t="s">
        <v>3312</v>
      </c>
    </row>
    <row r="146" spans="2:29" ht="12.75">
      <c r="B146" s="1">
        <f t="shared" si="16"/>
        <v>11</v>
      </c>
      <c r="C146" s="32">
        <f>C$20</f>
        <v>6000</v>
      </c>
      <c r="D146" s="39">
        <v>37.8</v>
      </c>
      <c r="E146" s="40">
        <v>62.8</v>
      </c>
      <c r="F146" s="40">
        <v>79.2</v>
      </c>
      <c r="G146" s="40">
        <v>115.2</v>
      </c>
      <c r="H146" s="40">
        <v>128.2</v>
      </c>
      <c r="I146" s="40">
        <v>184.8</v>
      </c>
      <c r="J146" s="40">
        <v>204</v>
      </c>
      <c r="K146" s="40">
        <v>219</v>
      </c>
      <c r="L146" s="40">
        <v>432</v>
      </c>
      <c r="M146" s="40">
        <v>699.7</v>
      </c>
      <c r="N146" s="40">
        <v>1239.3</v>
      </c>
      <c r="O146" s="41">
        <v>2625.3</v>
      </c>
      <c r="P146" s="1"/>
      <c r="Q146" s="32">
        <f>C$20</f>
        <v>6000</v>
      </c>
      <c r="R146" s="39" t="s">
        <v>2537</v>
      </c>
      <c r="S146" s="40" t="s">
        <v>3635</v>
      </c>
      <c r="T146" s="40" t="s">
        <v>3636</v>
      </c>
      <c r="U146" s="40" t="s">
        <v>3637</v>
      </c>
      <c r="V146" s="40" t="s">
        <v>3638</v>
      </c>
      <c r="W146" s="40" t="s">
        <v>3639</v>
      </c>
      <c r="X146" s="40" t="s">
        <v>3640</v>
      </c>
      <c r="Y146" s="40" t="s">
        <v>3641</v>
      </c>
      <c r="Z146" s="40" t="s">
        <v>3642</v>
      </c>
      <c r="AA146" s="40" t="s">
        <v>3322</v>
      </c>
      <c r="AB146" s="40" t="s">
        <v>3323</v>
      </c>
      <c r="AC146" s="81" t="s">
        <v>3324</v>
      </c>
    </row>
    <row r="147" spans="2:29" ht="13.5" thickBot="1">
      <c r="B147" s="1">
        <f t="shared" si="16"/>
        <v>12</v>
      </c>
      <c r="C147" s="42">
        <f>C$21</f>
        <v>10000</v>
      </c>
      <c r="D147" s="43">
        <v>54.6</v>
      </c>
      <c r="E147" s="44">
        <v>82.1</v>
      </c>
      <c r="F147" s="44">
        <v>96</v>
      </c>
      <c r="G147" s="44">
        <v>130.9</v>
      </c>
      <c r="H147" s="44">
        <v>176.8</v>
      </c>
      <c r="I147" s="44">
        <v>246.4</v>
      </c>
      <c r="J147" s="44">
        <v>271</v>
      </c>
      <c r="K147" s="44">
        <v>351.7</v>
      </c>
      <c r="L147" s="44">
        <v>706.6</v>
      </c>
      <c r="M147" s="44">
        <v>1152.8</v>
      </c>
      <c r="N147" s="44">
        <v>2052.1</v>
      </c>
      <c r="O147" s="45">
        <v>4362.1</v>
      </c>
      <c r="P147" s="1"/>
      <c r="Q147" s="42">
        <f>C$21</f>
        <v>10000</v>
      </c>
      <c r="R147" s="43" t="s">
        <v>3643</v>
      </c>
      <c r="S147" s="44" t="s">
        <v>3644</v>
      </c>
      <c r="T147" s="44" t="s">
        <v>3645</v>
      </c>
      <c r="U147" s="44" t="s">
        <v>3646</v>
      </c>
      <c r="V147" s="44" t="s">
        <v>3647</v>
      </c>
      <c r="W147" s="44" t="s">
        <v>3648</v>
      </c>
      <c r="X147" s="44" t="s">
        <v>3649</v>
      </c>
      <c r="Y147" s="44" t="s">
        <v>3650</v>
      </c>
      <c r="Z147" s="44" t="s">
        <v>3651</v>
      </c>
      <c r="AA147" s="44" t="s">
        <v>3334</v>
      </c>
      <c r="AB147" s="44" t="s">
        <v>3335</v>
      </c>
      <c r="AC147" s="82" t="s">
        <v>3336</v>
      </c>
    </row>
    <row r="148" spans="3:29" ht="3" customHeight="1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3:29" ht="13.5" thickBot="1">
      <c r="C149" s="23" t="s">
        <v>2001</v>
      </c>
      <c r="D149" s="1"/>
      <c r="E149" s="1"/>
      <c r="F149" s="1"/>
      <c r="G149" s="1"/>
      <c r="H149" s="1"/>
      <c r="J149" s="1"/>
      <c r="L149" s="1"/>
      <c r="M149" s="78"/>
      <c r="N149" s="78"/>
      <c r="O149" s="79" t="s">
        <v>2002</v>
      </c>
      <c r="P149" s="1"/>
      <c r="Q149" s="23" t="s">
        <v>2003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 thickBot="1">
      <c r="C150" s="26" t="s">
        <v>1508</v>
      </c>
      <c r="D150" s="30">
        <f>D$9</f>
        <v>10</v>
      </c>
      <c r="E150" s="30">
        <f aca="true" t="shared" si="17" ref="E150:O150">E$9</f>
        <v>50</v>
      </c>
      <c r="F150" s="30">
        <f t="shared" si="17"/>
        <v>100</v>
      </c>
      <c r="G150" s="30">
        <f t="shared" si="17"/>
        <v>500</v>
      </c>
      <c r="H150" s="30">
        <f t="shared" si="17"/>
        <v>1000</v>
      </c>
      <c r="I150" s="30">
        <f t="shared" si="17"/>
        <v>5000</v>
      </c>
      <c r="J150" s="30">
        <f t="shared" si="17"/>
        <v>10000</v>
      </c>
      <c r="K150" s="30">
        <f t="shared" si="17"/>
        <v>20000</v>
      </c>
      <c r="L150" s="30">
        <f t="shared" si="17"/>
        <v>50000</v>
      </c>
      <c r="M150" s="30">
        <f t="shared" si="17"/>
        <v>100000</v>
      </c>
      <c r="N150" s="30">
        <f t="shared" si="17"/>
        <v>200000</v>
      </c>
      <c r="O150" s="31">
        <f t="shared" si="17"/>
        <v>500000</v>
      </c>
      <c r="P150" s="1"/>
      <c r="Q150" s="26" t="s">
        <v>1508</v>
      </c>
      <c r="R150" s="30">
        <f>D$9</f>
        <v>10</v>
      </c>
      <c r="S150" s="30">
        <f>E$9</f>
        <v>50</v>
      </c>
      <c r="T150" s="30">
        <f>F$9</f>
        <v>100</v>
      </c>
      <c r="U150" s="30">
        <f>G$9</f>
        <v>500</v>
      </c>
      <c r="V150" s="30">
        <f>H$9</f>
        <v>1000</v>
      </c>
      <c r="W150" s="30">
        <f>I$9</f>
        <v>5000</v>
      </c>
      <c r="X150" s="30">
        <f>J$9</f>
        <v>10000</v>
      </c>
      <c r="Y150" s="30">
        <f>K$9</f>
        <v>20000</v>
      </c>
      <c r="Z150" s="30">
        <f>L$9</f>
        <v>50000</v>
      </c>
      <c r="AA150" s="30">
        <f>M$9</f>
        <v>100000</v>
      </c>
      <c r="AB150" s="30">
        <f>N$9</f>
        <v>200000</v>
      </c>
      <c r="AC150" s="31">
        <f>O$9</f>
        <v>500000</v>
      </c>
    </row>
    <row r="151" spans="2:29" ht="12.75">
      <c r="B151" s="1">
        <v>1</v>
      </c>
      <c r="C151" s="32">
        <f>C$10</f>
        <v>10</v>
      </c>
      <c r="D151" s="58">
        <v>50</v>
      </c>
      <c r="E151" s="59">
        <v>50</v>
      </c>
      <c r="F151" s="59">
        <v>50.1</v>
      </c>
      <c r="G151" s="59">
        <v>50.2</v>
      </c>
      <c r="H151" s="59">
        <v>50.1</v>
      </c>
      <c r="I151" s="59">
        <v>50.2</v>
      </c>
      <c r="J151" s="59">
        <v>50.1</v>
      </c>
      <c r="K151" s="59">
        <v>50.1</v>
      </c>
      <c r="L151" s="59">
        <v>50.2</v>
      </c>
      <c r="M151" s="59">
        <v>50.2</v>
      </c>
      <c r="N151" s="59">
        <v>50.1</v>
      </c>
      <c r="O151" s="60">
        <v>50</v>
      </c>
      <c r="P151" s="1"/>
      <c r="Q151" s="32">
        <f>C$10</f>
        <v>10</v>
      </c>
      <c r="R151" s="36" t="s">
        <v>3565</v>
      </c>
      <c r="S151" s="37" t="s">
        <v>2417</v>
      </c>
      <c r="T151" s="37" t="s">
        <v>3230</v>
      </c>
      <c r="U151" s="37" t="s">
        <v>1874</v>
      </c>
      <c r="V151" s="37" t="s">
        <v>1874</v>
      </c>
      <c r="W151" s="37" t="s">
        <v>1874</v>
      </c>
      <c r="X151" s="37" t="s">
        <v>1875</v>
      </c>
      <c r="Y151" s="37" t="s">
        <v>2004</v>
      </c>
      <c r="Z151" s="37" t="s">
        <v>1877</v>
      </c>
      <c r="AA151" s="37" t="s">
        <v>2005</v>
      </c>
      <c r="AB151" s="37" t="s">
        <v>2007</v>
      </c>
      <c r="AC151" s="38" t="s">
        <v>2008</v>
      </c>
    </row>
    <row r="152" spans="2:29" ht="12.75">
      <c r="B152" s="1">
        <f>B151+1</f>
        <v>2</v>
      </c>
      <c r="C152" s="32">
        <f>C$11</f>
        <v>50</v>
      </c>
      <c r="D152" s="64">
        <v>50</v>
      </c>
      <c r="E152" s="65">
        <v>50.3</v>
      </c>
      <c r="F152" s="65">
        <v>50.6</v>
      </c>
      <c r="G152" s="65">
        <v>50.6</v>
      </c>
      <c r="H152" s="65">
        <v>50.6</v>
      </c>
      <c r="I152" s="65">
        <v>51</v>
      </c>
      <c r="J152" s="65">
        <v>50.6</v>
      </c>
      <c r="K152" s="65">
        <v>50.7</v>
      </c>
      <c r="L152" s="65">
        <v>52.3</v>
      </c>
      <c r="M152" s="65">
        <v>52.6</v>
      </c>
      <c r="N152" s="65">
        <v>51.6</v>
      </c>
      <c r="O152" s="66">
        <v>51.7</v>
      </c>
      <c r="P152" s="1"/>
      <c r="Q152" s="32">
        <f>C$11</f>
        <v>50</v>
      </c>
      <c r="R152" s="39" t="s">
        <v>3566</v>
      </c>
      <c r="S152" s="40" t="s">
        <v>2024</v>
      </c>
      <c r="T152" s="40" t="s">
        <v>3235</v>
      </c>
      <c r="U152" s="40" t="s">
        <v>3567</v>
      </c>
      <c r="V152" s="40" t="s">
        <v>3568</v>
      </c>
      <c r="W152" s="40" t="s">
        <v>1875</v>
      </c>
      <c r="X152" s="40" t="s">
        <v>2009</v>
      </c>
      <c r="Y152" s="40" t="s">
        <v>1899</v>
      </c>
      <c r="Z152" s="40" t="s">
        <v>1876</v>
      </c>
      <c r="AA152" s="40" t="s">
        <v>1877</v>
      </c>
      <c r="AB152" s="40" t="s">
        <v>1878</v>
      </c>
      <c r="AC152" s="41" t="s">
        <v>2519</v>
      </c>
    </row>
    <row r="153" spans="2:29" ht="12.75">
      <c r="B153" s="1">
        <f aca="true" t="shared" si="18" ref="B153:B162">B152+1</f>
        <v>3</v>
      </c>
      <c r="C153" s="32">
        <f>C$12</f>
        <v>100</v>
      </c>
      <c r="D153" s="64">
        <v>50</v>
      </c>
      <c r="E153" s="65">
        <v>50.3</v>
      </c>
      <c r="F153" s="65">
        <v>51.1</v>
      </c>
      <c r="G153" s="65">
        <v>50.9</v>
      </c>
      <c r="H153" s="65">
        <v>50.8</v>
      </c>
      <c r="I153" s="65">
        <v>51.6</v>
      </c>
      <c r="J153" s="65">
        <v>52.3</v>
      </c>
      <c r="K153" s="65">
        <v>53.3</v>
      </c>
      <c r="L153" s="65">
        <v>56.7</v>
      </c>
      <c r="M153" s="65">
        <v>59.3</v>
      </c>
      <c r="N153" s="65">
        <v>57</v>
      </c>
      <c r="O153" s="66">
        <v>57.8</v>
      </c>
      <c r="P153" s="1"/>
      <c r="Q153" s="32">
        <f>C$12</f>
        <v>100</v>
      </c>
      <c r="R153" s="39" t="s">
        <v>3569</v>
      </c>
      <c r="S153" s="40" t="s">
        <v>3570</v>
      </c>
      <c r="T153" s="40" t="s">
        <v>3571</v>
      </c>
      <c r="U153" s="40" t="s">
        <v>3572</v>
      </c>
      <c r="V153" s="40" t="s">
        <v>3573</v>
      </c>
      <c r="W153" s="40" t="s">
        <v>1883</v>
      </c>
      <c r="X153" s="40" t="s">
        <v>2009</v>
      </c>
      <c r="Y153" s="40" t="s">
        <v>1884</v>
      </c>
      <c r="Z153" s="40" t="s">
        <v>1876</v>
      </c>
      <c r="AA153" s="40" t="s">
        <v>1876</v>
      </c>
      <c r="AB153" s="40" t="s">
        <v>2005</v>
      </c>
      <c r="AC153" s="41" t="s">
        <v>1892</v>
      </c>
    </row>
    <row r="154" spans="2:29" ht="12.75">
      <c r="B154" s="1">
        <f t="shared" si="18"/>
        <v>4</v>
      </c>
      <c r="C154" s="32">
        <f>C$13</f>
        <v>500</v>
      </c>
      <c r="D154" s="64">
        <v>50.1</v>
      </c>
      <c r="E154" s="65">
        <v>50.6</v>
      </c>
      <c r="F154" s="65">
        <v>52.5</v>
      </c>
      <c r="G154" s="65">
        <v>54.6</v>
      </c>
      <c r="H154" s="65">
        <v>55.3</v>
      </c>
      <c r="I154" s="65">
        <v>64.3</v>
      </c>
      <c r="J154" s="65">
        <v>69</v>
      </c>
      <c r="K154" s="65">
        <v>73.9</v>
      </c>
      <c r="L154" s="65">
        <v>86.3</v>
      </c>
      <c r="M154" s="65">
        <v>81.9</v>
      </c>
      <c r="N154" s="65">
        <v>77.8</v>
      </c>
      <c r="O154" s="66">
        <v>77.6</v>
      </c>
      <c r="P154" s="1"/>
      <c r="Q154" s="32">
        <f>C$13</f>
        <v>500</v>
      </c>
      <c r="R154" s="39" t="s">
        <v>3574</v>
      </c>
      <c r="S154" s="40" t="s">
        <v>3575</v>
      </c>
      <c r="T154" s="40" t="s">
        <v>3576</v>
      </c>
      <c r="U154" s="40" t="s">
        <v>3577</v>
      </c>
      <c r="V154" s="40" t="s">
        <v>3578</v>
      </c>
      <c r="W154" s="40" t="s">
        <v>3579</v>
      </c>
      <c r="X154" s="40" t="s">
        <v>3239</v>
      </c>
      <c r="Y154" s="40" t="s">
        <v>3580</v>
      </c>
      <c r="Z154" s="40" t="s">
        <v>3652</v>
      </c>
      <c r="AA154" s="40" t="s">
        <v>3340</v>
      </c>
      <c r="AB154" s="40" t="s">
        <v>3653</v>
      </c>
      <c r="AC154" s="41" t="s">
        <v>3342</v>
      </c>
    </row>
    <row r="155" spans="2:29" ht="12.75">
      <c r="B155" s="1">
        <f t="shared" si="18"/>
        <v>5</v>
      </c>
      <c r="C155" s="32">
        <f>C$14</f>
        <v>1000</v>
      </c>
      <c r="D155" s="64">
        <v>50.3</v>
      </c>
      <c r="E155" s="65">
        <v>51.1</v>
      </c>
      <c r="F155" s="65">
        <v>53.3</v>
      </c>
      <c r="G155" s="65">
        <v>57.4</v>
      </c>
      <c r="H155" s="65">
        <v>57.3</v>
      </c>
      <c r="I155" s="65">
        <v>73.4</v>
      </c>
      <c r="J155" s="65">
        <v>80.6</v>
      </c>
      <c r="K155" s="65">
        <v>75.8</v>
      </c>
      <c r="L155" s="65">
        <v>72.3</v>
      </c>
      <c r="M155" s="65">
        <v>73.3</v>
      </c>
      <c r="N155" s="65">
        <v>68.9</v>
      </c>
      <c r="O155" s="66">
        <v>65.6</v>
      </c>
      <c r="P155" s="1"/>
      <c r="Q155" s="32">
        <f>C$14</f>
        <v>1000</v>
      </c>
      <c r="R155" s="39" t="s">
        <v>3585</v>
      </c>
      <c r="S155" s="40" t="s">
        <v>3586</v>
      </c>
      <c r="T155" s="40" t="s">
        <v>1931</v>
      </c>
      <c r="U155" s="40" t="s">
        <v>1908</v>
      </c>
      <c r="V155" s="40" t="s">
        <v>3587</v>
      </c>
      <c r="W155" s="40" t="s">
        <v>3654</v>
      </c>
      <c r="X155" s="40" t="s">
        <v>3338</v>
      </c>
      <c r="Y155" s="40" t="s">
        <v>3655</v>
      </c>
      <c r="Z155" s="40" t="s">
        <v>3656</v>
      </c>
      <c r="AA155" s="40" t="s">
        <v>3657</v>
      </c>
      <c r="AB155" s="40" t="s">
        <v>3658</v>
      </c>
      <c r="AC155" s="41" t="s">
        <v>3659</v>
      </c>
    </row>
    <row r="156" spans="2:29" ht="12.75">
      <c r="B156" s="1">
        <f t="shared" si="18"/>
        <v>6</v>
      </c>
      <c r="C156" s="32">
        <f>C$15</f>
        <v>1500</v>
      </c>
      <c r="D156" s="64">
        <v>50.2</v>
      </c>
      <c r="E156" s="65">
        <v>51.4</v>
      </c>
      <c r="F156" s="65">
        <v>54.8</v>
      </c>
      <c r="G156" s="65">
        <v>60</v>
      </c>
      <c r="H156" s="65">
        <v>63.3</v>
      </c>
      <c r="I156" s="65">
        <v>78.8</v>
      </c>
      <c r="J156" s="65">
        <v>80.4</v>
      </c>
      <c r="K156" s="65">
        <v>69.2</v>
      </c>
      <c r="L156" s="65">
        <v>70.5</v>
      </c>
      <c r="M156" s="65">
        <v>68.3</v>
      </c>
      <c r="N156" s="65">
        <v>68.4</v>
      </c>
      <c r="O156" s="66">
        <v>64.6</v>
      </c>
      <c r="P156" s="1"/>
      <c r="Q156" s="32">
        <f>C$15</f>
        <v>1500</v>
      </c>
      <c r="R156" s="39" t="s">
        <v>3660</v>
      </c>
      <c r="S156" s="40" t="s">
        <v>3594</v>
      </c>
      <c r="T156" s="40" t="s">
        <v>1919</v>
      </c>
      <c r="U156" s="40" t="s">
        <v>3595</v>
      </c>
      <c r="V156" s="40" t="s">
        <v>2568</v>
      </c>
      <c r="W156" s="40" t="s">
        <v>1898</v>
      </c>
      <c r="X156" s="40" t="s">
        <v>3351</v>
      </c>
      <c r="Y156" s="40" t="s">
        <v>3661</v>
      </c>
      <c r="Z156" s="40" t="s">
        <v>3662</v>
      </c>
      <c r="AA156" s="40" t="s">
        <v>3663</v>
      </c>
      <c r="AB156" s="40" t="s">
        <v>3664</v>
      </c>
      <c r="AC156" s="41" t="s">
        <v>3665</v>
      </c>
    </row>
    <row r="157" spans="2:29" ht="12.75">
      <c r="B157" s="1">
        <f t="shared" si="18"/>
        <v>7</v>
      </c>
      <c r="C157" s="32">
        <f>C$16</f>
        <v>2000</v>
      </c>
      <c r="D157" s="64">
        <v>50.4</v>
      </c>
      <c r="E157" s="65">
        <v>52.1</v>
      </c>
      <c r="F157" s="65">
        <v>56.1</v>
      </c>
      <c r="G157" s="65">
        <v>58.6</v>
      </c>
      <c r="H157" s="65">
        <v>74</v>
      </c>
      <c r="I157" s="65">
        <v>76.2</v>
      </c>
      <c r="J157" s="65">
        <v>77.8</v>
      </c>
      <c r="K157" s="65">
        <v>68.1</v>
      </c>
      <c r="L157" s="65">
        <v>69.5</v>
      </c>
      <c r="M157" s="65">
        <v>66.8</v>
      </c>
      <c r="N157" s="65">
        <v>66.8</v>
      </c>
      <c r="O157" s="66">
        <v>65.9</v>
      </c>
      <c r="P157" s="1"/>
      <c r="Q157" s="32">
        <f>C$16</f>
        <v>2000</v>
      </c>
      <c r="R157" s="39" t="s">
        <v>3666</v>
      </c>
      <c r="S157" s="40" t="s">
        <v>1918</v>
      </c>
      <c r="T157" s="40" t="s">
        <v>3602</v>
      </c>
      <c r="U157" s="40" t="s">
        <v>3603</v>
      </c>
      <c r="V157" s="40" t="s">
        <v>3667</v>
      </c>
      <c r="W157" s="40" t="s">
        <v>3668</v>
      </c>
      <c r="X157" s="40" t="s">
        <v>3669</v>
      </c>
      <c r="Y157" s="40" t="s">
        <v>3670</v>
      </c>
      <c r="Z157" s="40" t="s">
        <v>3671</v>
      </c>
      <c r="AA157" s="40" t="s">
        <v>3672</v>
      </c>
      <c r="AB157" s="40" t="s">
        <v>3673</v>
      </c>
      <c r="AC157" s="41" t="s">
        <v>3674</v>
      </c>
    </row>
    <row r="158" spans="2:29" ht="12.75">
      <c r="B158" s="1">
        <f t="shared" si="18"/>
        <v>8</v>
      </c>
      <c r="C158" s="32">
        <f>C$17</f>
        <v>2500</v>
      </c>
      <c r="D158" s="64">
        <v>51.1</v>
      </c>
      <c r="E158" s="65">
        <v>52.2</v>
      </c>
      <c r="F158" s="65">
        <v>55.7</v>
      </c>
      <c r="G158" s="65">
        <v>60.1</v>
      </c>
      <c r="H158" s="65">
        <v>75.4</v>
      </c>
      <c r="I158" s="65">
        <v>71.9</v>
      </c>
      <c r="J158" s="65">
        <v>69.1</v>
      </c>
      <c r="K158" s="65">
        <v>66</v>
      </c>
      <c r="L158" s="65">
        <v>67.7</v>
      </c>
      <c r="M158" s="65">
        <v>68</v>
      </c>
      <c r="N158" s="65">
        <v>68</v>
      </c>
      <c r="O158" s="66">
        <v>67.1</v>
      </c>
      <c r="P158" s="1"/>
      <c r="Q158" s="32">
        <f>C$17</f>
        <v>2500</v>
      </c>
      <c r="R158" s="39" t="s">
        <v>1941</v>
      </c>
      <c r="S158" s="40" t="s">
        <v>3675</v>
      </c>
      <c r="T158" s="40" t="s">
        <v>3611</v>
      </c>
      <c r="U158" s="40" t="s">
        <v>3676</v>
      </c>
      <c r="V158" s="40" t="s">
        <v>3677</v>
      </c>
      <c r="W158" s="40" t="s">
        <v>3678</v>
      </c>
      <c r="X158" s="40" t="s">
        <v>3679</v>
      </c>
      <c r="Y158" s="40" t="s">
        <v>3680</v>
      </c>
      <c r="Z158" s="40" t="s">
        <v>3681</v>
      </c>
      <c r="AA158" s="40" t="s">
        <v>3682</v>
      </c>
      <c r="AB158" s="40" t="s">
        <v>3683</v>
      </c>
      <c r="AC158" s="41" t="s">
        <v>3684</v>
      </c>
    </row>
    <row r="159" spans="2:29" ht="12.75">
      <c r="B159" s="1">
        <f t="shared" si="18"/>
        <v>9</v>
      </c>
      <c r="C159" s="32">
        <f>C$18</f>
        <v>3000</v>
      </c>
      <c r="D159" s="64">
        <v>51.1</v>
      </c>
      <c r="E159" s="65">
        <v>53</v>
      </c>
      <c r="F159" s="65">
        <v>57.8</v>
      </c>
      <c r="G159" s="65">
        <v>61.5</v>
      </c>
      <c r="H159" s="65">
        <v>77.8</v>
      </c>
      <c r="I159" s="65">
        <v>74.3</v>
      </c>
      <c r="J159" s="65">
        <v>70.8</v>
      </c>
      <c r="K159" s="65">
        <v>67.4</v>
      </c>
      <c r="L159" s="65">
        <v>69.4</v>
      </c>
      <c r="M159" s="65">
        <v>69.2</v>
      </c>
      <c r="N159" s="65">
        <v>69</v>
      </c>
      <c r="O159" s="66">
        <v>68.2</v>
      </c>
      <c r="P159" s="1"/>
      <c r="Q159" s="32">
        <f>C$18</f>
        <v>3000</v>
      </c>
      <c r="R159" s="39" t="s">
        <v>1953</v>
      </c>
      <c r="S159" s="40" t="s">
        <v>3618</v>
      </c>
      <c r="T159" s="40" t="s">
        <v>3619</v>
      </c>
      <c r="U159" s="40" t="s">
        <v>3685</v>
      </c>
      <c r="V159" s="40" t="s">
        <v>3250</v>
      </c>
      <c r="W159" s="40" t="s">
        <v>2541</v>
      </c>
      <c r="X159" s="40" t="s">
        <v>3686</v>
      </c>
      <c r="Y159" s="40" t="s">
        <v>3687</v>
      </c>
      <c r="Z159" s="40" t="s">
        <v>3688</v>
      </c>
      <c r="AA159" s="40" t="s">
        <v>3689</v>
      </c>
      <c r="AB159" s="40" t="s">
        <v>3690</v>
      </c>
      <c r="AC159" s="41" t="s">
        <v>3691</v>
      </c>
    </row>
    <row r="160" spans="2:29" ht="12.75">
      <c r="B160" s="1">
        <f t="shared" si="18"/>
        <v>10</v>
      </c>
      <c r="C160" s="32">
        <f>C$19</f>
        <v>4000</v>
      </c>
      <c r="D160" s="64">
        <v>50.9</v>
      </c>
      <c r="E160" s="65">
        <v>54</v>
      </c>
      <c r="F160" s="65">
        <v>58.5</v>
      </c>
      <c r="G160" s="65">
        <v>79.3</v>
      </c>
      <c r="H160" s="65">
        <v>80.4</v>
      </c>
      <c r="I160" s="65">
        <v>72.6</v>
      </c>
      <c r="J160" s="65">
        <v>69.1</v>
      </c>
      <c r="K160" s="65">
        <v>70.3</v>
      </c>
      <c r="L160" s="65">
        <v>71.3</v>
      </c>
      <c r="M160" s="65">
        <v>70.9</v>
      </c>
      <c r="N160" s="65">
        <v>70.6</v>
      </c>
      <c r="O160" s="66">
        <v>69.8</v>
      </c>
      <c r="P160" s="1"/>
      <c r="Q160" s="32">
        <f>C$19</f>
        <v>4000</v>
      </c>
      <c r="R160" s="39" t="s">
        <v>1965</v>
      </c>
      <c r="S160" s="40" t="s">
        <v>3626</v>
      </c>
      <c r="T160" s="40" t="s">
        <v>3692</v>
      </c>
      <c r="U160" s="40" t="s">
        <v>3693</v>
      </c>
      <c r="V160" s="40" t="s">
        <v>3386</v>
      </c>
      <c r="W160" s="40" t="s">
        <v>3694</v>
      </c>
      <c r="X160" s="40" t="s">
        <v>3695</v>
      </c>
      <c r="Y160" s="40" t="s">
        <v>3696</v>
      </c>
      <c r="Z160" s="40" t="s">
        <v>3697</v>
      </c>
      <c r="AA160" s="40" t="s">
        <v>3698</v>
      </c>
      <c r="AB160" s="40" t="s">
        <v>3699</v>
      </c>
      <c r="AC160" s="41" t="s">
        <v>3700</v>
      </c>
    </row>
    <row r="161" spans="2:29" ht="12.75">
      <c r="B161" s="1">
        <f t="shared" si="18"/>
        <v>11</v>
      </c>
      <c r="C161" s="32">
        <f>C$20</f>
        <v>6000</v>
      </c>
      <c r="D161" s="64">
        <v>51</v>
      </c>
      <c r="E161" s="65">
        <v>54.6</v>
      </c>
      <c r="F161" s="65">
        <v>61.5</v>
      </c>
      <c r="G161" s="65">
        <v>84.1</v>
      </c>
      <c r="H161" s="65">
        <v>87.3</v>
      </c>
      <c r="I161" s="65">
        <v>77.5</v>
      </c>
      <c r="J161" s="65">
        <v>73.6</v>
      </c>
      <c r="K161" s="65">
        <v>74.3</v>
      </c>
      <c r="L161" s="65">
        <v>74.3</v>
      </c>
      <c r="M161" s="65">
        <v>73.6</v>
      </c>
      <c r="N161" s="65">
        <v>73.1</v>
      </c>
      <c r="O161" s="66">
        <v>72.1</v>
      </c>
      <c r="P161" s="1"/>
      <c r="Q161" s="32">
        <f>C$20</f>
        <v>6000</v>
      </c>
      <c r="R161" s="39" t="s">
        <v>3701</v>
      </c>
      <c r="S161" s="40" t="s">
        <v>3702</v>
      </c>
      <c r="T161" s="40" t="s">
        <v>3703</v>
      </c>
      <c r="U161" s="40" t="s">
        <v>3704</v>
      </c>
      <c r="V161" s="40" t="s">
        <v>3397</v>
      </c>
      <c r="W161" s="40" t="s">
        <v>3705</v>
      </c>
      <c r="X161" s="40" t="s">
        <v>3706</v>
      </c>
      <c r="Y161" s="40" t="s">
        <v>3707</v>
      </c>
      <c r="Z161" s="40" t="s">
        <v>3708</v>
      </c>
      <c r="AA161" s="40" t="s">
        <v>3709</v>
      </c>
      <c r="AB161" s="40" t="s">
        <v>3710</v>
      </c>
      <c r="AC161" s="41" t="s">
        <v>3711</v>
      </c>
    </row>
    <row r="162" spans="2:29" ht="13.5" thickBot="1">
      <c r="B162" s="1">
        <f t="shared" si="18"/>
        <v>12</v>
      </c>
      <c r="C162" s="42">
        <f>C$21</f>
        <v>10000</v>
      </c>
      <c r="D162" s="70">
        <v>50.7</v>
      </c>
      <c r="E162" s="71">
        <v>56.9</v>
      </c>
      <c r="F162" s="71">
        <v>74.1</v>
      </c>
      <c r="G162" s="71">
        <v>70.7</v>
      </c>
      <c r="H162" s="71">
        <v>71.7</v>
      </c>
      <c r="I162" s="71">
        <v>73.4</v>
      </c>
      <c r="J162" s="71">
        <v>78.4</v>
      </c>
      <c r="K162" s="71">
        <v>78.9</v>
      </c>
      <c r="L162" s="71">
        <v>78.7</v>
      </c>
      <c r="M162" s="71">
        <v>77.6</v>
      </c>
      <c r="N162" s="71">
        <v>77</v>
      </c>
      <c r="O162" s="72">
        <v>75.3</v>
      </c>
      <c r="P162" s="1"/>
      <c r="Q162" s="42">
        <f>C$21</f>
        <v>10000</v>
      </c>
      <c r="R162" s="43" t="s">
        <v>3712</v>
      </c>
      <c r="S162" s="44" t="s">
        <v>3713</v>
      </c>
      <c r="T162" s="44" t="s">
        <v>3714</v>
      </c>
      <c r="U162" s="44" t="s">
        <v>3715</v>
      </c>
      <c r="V162" s="44" t="s">
        <v>3716</v>
      </c>
      <c r="W162" s="44" t="s">
        <v>3717</v>
      </c>
      <c r="X162" s="44" t="s">
        <v>3718</v>
      </c>
      <c r="Y162" s="44" t="s">
        <v>3719</v>
      </c>
      <c r="Z162" s="44" t="s">
        <v>3720</v>
      </c>
      <c r="AA162" s="44" t="s">
        <v>3721</v>
      </c>
      <c r="AB162" s="44" t="s">
        <v>3722</v>
      </c>
      <c r="AC162" s="45" t="s">
        <v>3723</v>
      </c>
    </row>
    <row r="163" spans="3:16" ht="9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"/>
    </row>
    <row r="164" spans="3:29" ht="12.75">
      <c r="C164" s="21" t="s">
        <v>2098</v>
      </c>
      <c r="D164" s="19"/>
      <c r="E164" s="19"/>
      <c r="F164" s="19"/>
      <c r="G164" s="19"/>
      <c r="H164" s="19"/>
      <c r="I164" s="19"/>
      <c r="J164" s="20"/>
      <c r="K164" s="19"/>
      <c r="L164" s="19"/>
      <c r="M164" s="19"/>
      <c r="N164" s="19"/>
      <c r="O164" s="19"/>
      <c r="P164" s="1"/>
      <c r="Q164" s="21" t="s">
        <v>2099</v>
      </c>
      <c r="R164" s="19"/>
      <c r="S164" s="19"/>
      <c r="T164" s="19"/>
      <c r="U164" s="19"/>
      <c r="V164" s="19"/>
      <c r="W164" s="19"/>
      <c r="X164" s="20"/>
      <c r="Y164" s="19"/>
      <c r="Z164" s="19"/>
      <c r="AA164" s="19"/>
      <c r="AB164" s="19"/>
      <c r="AC164" s="19"/>
    </row>
    <row r="165" spans="3:29" ht="13.5" thickBot="1">
      <c r="C165" s="23" t="s">
        <v>2100</v>
      </c>
      <c r="D165" s="1"/>
      <c r="E165" s="1"/>
      <c r="F165" s="1"/>
      <c r="G165" s="1"/>
      <c r="H165" s="46" t="s">
        <v>2101</v>
      </c>
      <c r="I165" s="47"/>
      <c r="J165" s="48" t="s">
        <v>2102</v>
      </c>
      <c r="K165" s="48"/>
      <c r="L165" s="49" t="s">
        <v>2103</v>
      </c>
      <c r="M165" s="47"/>
      <c r="N165" s="50" t="s">
        <v>2104</v>
      </c>
      <c r="O165" s="50"/>
      <c r="P165" s="1"/>
      <c r="Q165" s="23" t="s">
        <v>2105</v>
      </c>
      <c r="R165" s="1"/>
      <c r="S165" s="1"/>
      <c r="T165" s="1"/>
      <c r="U165" s="1"/>
      <c r="V165" s="83"/>
      <c r="W165" s="83"/>
      <c r="X165" s="83"/>
      <c r="Y165" s="83"/>
      <c r="Z165" s="83"/>
      <c r="AA165" s="83"/>
      <c r="AB165" s="83"/>
      <c r="AC165" s="83"/>
    </row>
    <row r="166" spans="3:29" ht="13.5" thickBot="1">
      <c r="C166" s="26" t="s">
        <v>1508</v>
      </c>
      <c r="D166" s="30">
        <f>D$9</f>
        <v>10</v>
      </c>
      <c r="E166" s="30">
        <f aca="true" t="shared" si="19" ref="E166:O166">E$9</f>
        <v>50</v>
      </c>
      <c r="F166" s="30">
        <f t="shared" si="19"/>
        <v>100</v>
      </c>
      <c r="G166" s="30">
        <f t="shared" si="19"/>
        <v>500</v>
      </c>
      <c r="H166" s="30">
        <f t="shared" si="19"/>
        <v>1000</v>
      </c>
      <c r="I166" s="30">
        <f t="shared" si="19"/>
        <v>5000</v>
      </c>
      <c r="J166" s="30">
        <f t="shared" si="19"/>
        <v>10000</v>
      </c>
      <c r="K166" s="30">
        <f t="shared" si="19"/>
        <v>20000</v>
      </c>
      <c r="L166" s="30">
        <f t="shared" si="19"/>
        <v>50000</v>
      </c>
      <c r="M166" s="30">
        <f t="shared" si="19"/>
        <v>100000</v>
      </c>
      <c r="N166" s="30">
        <f t="shared" si="19"/>
        <v>200000</v>
      </c>
      <c r="O166" s="31">
        <f t="shared" si="19"/>
        <v>500000</v>
      </c>
      <c r="P166" s="1"/>
      <c r="Q166" s="26" t="s">
        <v>1508</v>
      </c>
      <c r="R166" s="30">
        <f>R$9</f>
        <v>10</v>
      </c>
      <c r="S166" s="30">
        <f aca="true" t="shared" si="20" ref="S166:AC166">S$9</f>
        <v>50</v>
      </c>
      <c r="T166" s="30">
        <f t="shared" si="20"/>
        <v>100</v>
      </c>
      <c r="U166" s="30">
        <f t="shared" si="20"/>
        <v>500</v>
      </c>
      <c r="V166" s="30">
        <f t="shared" si="20"/>
        <v>1000</v>
      </c>
      <c r="W166" s="30">
        <f t="shared" si="20"/>
        <v>5000</v>
      </c>
      <c r="X166" s="30">
        <f t="shared" si="20"/>
        <v>10000</v>
      </c>
      <c r="Y166" s="30">
        <f t="shared" si="20"/>
        <v>20000</v>
      </c>
      <c r="Z166" s="30">
        <f t="shared" si="20"/>
        <v>50000</v>
      </c>
      <c r="AA166" s="30">
        <f t="shared" si="20"/>
        <v>100000</v>
      </c>
      <c r="AB166" s="30">
        <f t="shared" si="20"/>
        <v>200000</v>
      </c>
      <c r="AC166" s="31">
        <f t="shared" si="20"/>
        <v>500000</v>
      </c>
    </row>
    <row r="167" spans="2:29" ht="12.75">
      <c r="B167" s="1">
        <v>1</v>
      </c>
      <c r="C167" s="32">
        <f>C$10</f>
        <v>10</v>
      </c>
      <c r="D167" s="84">
        <v>0.00307</v>
      </c>
      <c r="E167" s="85">
        <v>0.00198</v>
      </c>
      <c r="F167" s="85">
        <v>0.00143</v>
      </c>
      <c r="G167" s="85">
        <v>0.001</v>
      </c>
      <c r="H167" s="85">
        <v>0.001</v>
      </c>
      <c r="I167" s="85">
        <v>0.001</v>
      </c>
      <c r="J167" s="85">
        <v>0.0012</v>
      </c>
      <c r="K167" s="85">
        <v>0.0012</v>
      </c>
      <c r="L167" s="85">
        <v>0.001</v>
      </c>
      <c r="M167" s="85">
        <v>0.001</v>
      </c>
      <c r="N167" s="85">
        <v>0.001</v>
      </c>
      <c r="O167" s="86">
        <v>0.001</v>
      </c>
      <c r="P167" s="1"/>
      <c r="Q167" s="32">
        <f>Q$10</f>
        <v>10</v>
      </c>
      <c r="R167" s="87">
        <v>0.0006</v>
      </c>
      <c r="S167" s="88">
        <v>0.0027</v>
      </c>
      <c r="T167" s="88">
        <v>0.0062</v>
      </c>
      <c r="U167" s="88">
        <v>0.0308</v>
      </c>
      <c r="V167" s="88">
        <v>0.0595</v>
      </c>
      <c r="W167" s="88">
        <v>0.4207</v>
      </c>
      <c r="X167" s="88">
        <v>1.3696</v>
      </c>
      <c r="Y167" s="88">
        <v>9.8258</v>
      </c>
      <c r="Z167" s="88">
        <v>44.8848</v>
      </c>
      <c r="AA167" s="88">
        <v>115.0159</v>
      </c>
      <c r="AB167" s="88">
        <v>211.1594</v>
      </c>
      <c r="AC167" s="89">
        <v>489.9169</v>
      </c>
    </row>
    <row r="168" spans="2:29" ht="12.75">
      <c r="B168" s="1">
        <f>B167+1</f>
        <v>2</v>
      </c>
      <c r="C168" s="32">
        <f>C$11</f>
        <v>50</v>
      </c>
      <c r="D168" s="90">
        <v>0.0037</v>
      </c>
      <c r="E168" s="91">
        <v>0.00256</v>
      </c>
      <c r="F168" s="91">
        <v>0.00169</v>
      </c>
      <c r="G168" s="91">
        <v>0.00141</v>
      </c>
      <c r="H168" s="91">
        <v>0.00137</v>
      </c>
      <c r="I168" s="91">
        <v>0.0012</v>
      </c>
      <c r="J168" s="91">
        <v>0.0014</v>
      </c>
      <c r="K168" s="91">
        <v>0.00145</v>
      </c>
      <c r="L168" s="91">
        <v>0.001</v>
      </c>
      <c r="M168" s="91">
        <v>0.001</v>
      </c>
      <c r="N168" s="91">
        <v>0.001</v>
      </c>
      <c r="O168" s="92">
        <v>0.001</v>
      </c>
      <c r="P168" s="1"/>
      <c r="Q168" s="32">
        <f>Q$11</f>
        <v>50</v>
      </c>
      <c r="R168" s="93">
        <v>0.0031</v>
      </c>
      <c r="S168" s="94">
        <v>0.0158</v>
      </c>
      <c r="T168" s="94">
        <v>0.0241</v>
      </c>
      <c r="U168" s="94">
        <v>0.1642</v>
      </c>
      <c r="V168" s="94">
        <v>0.3809</v>
      </c>
      <c r="W168" s="94">
        <v>3.9232</v>
      </c>
      <c r="X168" s="94">
        <v>17.786</v>
      </c>
      <c r="Y168" s="94">
        <v>41.8707</v>
      </c>
      <c r="Z168" s="94">
        <v>104.0475</v>
      </c>
      <c r="AA168" s="94">
        <v>185.2239</v>
      </c>
      <c r="AB168" s="94">
        <v>520.1021</v>
      </c>
      <c r="AC168" s="95">
        <v>1279.2976</v>
      </c>
    </row>
    <row r="169" spans="2:29" ht="12.75">
      <c r="B169" s="1">
        <f aca="true" t="shared" si="21" ref="B169:B178">B168+1</f>
        <v>3</v>
      </c>
      <c r="C169" s="32">
        <f>C$12</f>
        <v>100</v>
      </c>
      <c r="D169" s="90">
        <v>0.00403</v>
      </c>
      <c r="E169" s="91">
        <v>0.00282</v>
      </c>
      <c r="F169" s="91">
        <v>0.00182</v>
      </c>
      <c r="G169" s="91">
        <v>0.00162</v>
      </c>
      <c r="H169" s="91">
        <v>0.00187</v>
      </c>
      <c r="I169" s="91">
        <v>0.0014</v>
      </c>
      <c r="J169" s="91">
        <v>0.0014</v>
      </c>
      <c r="K169" s="91">
        <v>0.00145</v>
      </c>
      <c r="L169" s="91">
        <v>0.001</v>
      </c>
      <c r="M169" s="91">
        <v>0.001</v>
      </c>
      <c r="N169" s="91">
        <v>0.001</v>
      </c>
      <c r="O169" s="92">
        <v>0.001</v>
      </c>
      <c r="P169" s="1"/>
      <c r="Q169" s="32">
        <f>Q$12</f>
        <v>100</v>
      </c>
      <c r="R169" s="93">
        <v>0.0088</v>
      </c>
      <c r="S169" s="94">
        <v>0.0351</v>
      </c>
      <c r="T169" s="94">
        <v>0.0504</v>
      </c>
      <c r="U169" s="94">
        <v>0.3189</v>
      </c>
      <c r="V169" s="94">
        <v>0.7644</v>
      </c>
      <c r="W169" s="94">
        <v>7.2984</v>
      </c>
      <c r="X169" s="94">
        <v>29.491</v>
      </c>
      <c r="Y169" s="94">
        <v>50.092</v>
      </c>
      <c r="Z169" s="94">
        <v>110.3319</v>
      </c>
      <c r="AA169" s="94">
        <v>210.9596</v>
      </c>
      <c r="AB169" s="94">
        <v>457.2913</v>
      </c>
      <c r="AC169" s="95">
        <v>1046.8152</v>
      </c>
    </row>
    <row r="170" spans="2:29" ht="12.75">
      <c r="B170" s="1">
        <f t="shared" si="21"/>
        <v>4</v>
      </c>
      <c r="C170" s="32">
        <f>C$13</f>
        <v>500</v>
      </c>
      <c r="D170" s="90">
        <v>0.00542</v>
      </c>
      <c r="E170" s="91">
        <v>0.004</v>
      </c>
      <c r="F170" s="91">
        <v>0.00296</v>
      </c>
      <c r="G170" s="91">
        <v>0.00226</v>
      </c>
      <c r="H170" s="91">
        <v>0.00203</v>
      </c>
      <c r="I170" s="91">
        <v>0.00141</v>
      </c>
      <c r="J170" s="91">
        <v>0.00138</v>
      </c>
      <c r="K170" s="91">
        <v>0.00136</v>
      </c>
      <c r="L170" s="91">
        <v>0.00112</v>
      </c>
      <c r="M170" s="91">
        <v>0.00109</v>
      </c>
      <c r="N170" s="91">
        <v>0.00107</v>
      </c>
      <c r="O170" s="92">
        <v>0.00107</v>
      </c>
      <c r="P170" s="1"/>
      <c r="Q170" s="32">
        <f>Q$13</f>
        <v>500</v>
      </c>
      <c r="R170" s="93">
        <v>0.0357</v>
      </c>
      <c r="S170" s="94">
        <v>0.1844</v>
      </c>
      <c r="T170" s="94">
        <v>0.2061</v>
      </c>
      <c r="U170" s="94">
        <v>1.1019</v>
      </c>
      <c r="V170" s="94">
        <v>3.414</v>
      </c>
      <c r="W170" s="94">
        <v>23.1235</v>
      </c>
      <c r="X170" s="94">
        <v>41.2848</v>
      </c>
      <c r="Y170" s="94">
        <v>61.9007</v>
      </c>
      <c r="Z170" s="94">
        <v>123.6813</v>
      </c>
      <c r="AA170" s="94">
        <v>253.882</v>
      </c>
      <c r="AB170" s="94">
        <v>498.0842</v>
      </c>
      <c r="AC170" s="95">
        <v>1636.2462</v>
      </c>
    </row>
    <row r="171" spans="2:29" ht="12.75">
      <c r="B171" s="1">
        <f t="shared" si="21"/>
        <v>5</v>
      </c>
      <c r="C171" s="32">
        <f>C$14</f>
        <v>1000</v>
      </c>
      <c r="D171" s="90">
        <v>0.00591</v>
      </c>
      <c r="E171" s="91">
        <v>0.00441</v>
      </c>
      <c r="F171" s="91">
        <v>0.00291</v>
      </c>
      <c r="G171" s="91">
        <v>0.00237</v>
      </c>
      <c r="H171" s="91">
        <v>0.00195</v>
      </c>
      <c r="I171" s="91">
        <v>0.00139</v>
      </c>
      <c r="J171" s="91">
        <v>0.00135</v>
      </c>
      <c r="K171" s="91">
        <v>0.00131</v>
      </c>
      <c r="L171" s="91">
        <v>0.00128</v>
      </c>
      <c r="M171" s="91">
        <v>0.00126</v>
      </c>
      <c r="N171" s="91">
        <v>0.00126</v>
      </c>
      <c r="O171" s="92">
        <v>0.00129</v>
      </c>
      <c r="P171" s="1"/>
      <c r="Q171" s="32">
        <f>Q$14</f>
        <v>1000</v>
      </c>
      <c r="R171" s="93">
        <v>0.0704</v>
      </c>
      <c r="S171" s="94">
        <v>0.3783</v>
      </c>
      <c r="T171" s="94">
        <v>0.4927</v>
      </c>
      <c r="U171" s="94">
        <v>2.147</v>
      </c>
      <c r="V171" s="94">
        <v>5.4939</v>
      </c>
      <c r="W171" s="94">
        <v>25.6036</v>
      </c>
      <c r="X171" s="94">
        <v>46.8928</v>
      </c>
      <c r="Y171" s="94">
        <v>86.664</v>
      </c>
      <c r="Z171" s="94">
        <v>183.0335</v>
      </c>
      <c r="AA171" s="94">
        <v>351.0925</v>
      </c>
      <c r="AB171" s="94">
        <v>837.758</v>
      </c>
      <c r="AC171" s="95">
        <v>3272.4923</v>
      </c>
    </row>
    <row r="172" spans="2:29" ht="12.75">
      <c r="B172" s="1">
        <f t="shared" si="21"/>
        <v>6</v>
      </c>
      <c r="C172" s="32">
        <f>C$15</f>
        <v>1500</v>
      </c>
      <c r="D172" s="90">
        <v>0.00677</v>
      </c>
      <c r="E172" s="91">
        <v>0.00427</v>
      </c>
      <c r="F172" s="91">
        <v>0.00286</v>
      </c>
      <c r="G172" s="91">
        <v>0.00251</v>
      </c>
      <c r="H172" s="91">
        <v>0.00218</v>
      </c>
      <c r="I172" s="91">
        <v>0.0015</v>
      </c>
      <c r="J172" s="91">
        <v>0.00146</v>
      </c>
      <c r="K172" s="91">
        <v>0.0014</v>
      </c>
      <c r="L172" s="91">
        <v>0.00139</v>
      </c>
      <c r="M172" s="91">
        <v>0.00138</v>
      </c>
      <c r="N172" s="91">
        <v>0.00139</v>
      </c>
      <c r="O172" s="92">
        <v>0.00143</v>
      </c>
      <c r="P172" s="1"/>
      <c r="Q172" s="32">
        <f>Q$15</f>
        <v>1500</v>
      </c>
      <c r="R172" s="93">
        <v>0.1304</v>
      </c>
      <c r="S172" s="94">
        <v>0.5129</v>
      </c>
      <c r="T172" s="94">
        <v>0.869</v>
      </c>
      <c r="U172" s="94">
        <v>2.8253</v>
      </c>
      <c r="V172" s="94">
        <v>7.3607</v>
      </c>
      <c r="W172" s="94">
        <v>24.8121</v>
      </c>
      <c r="X172" s="94">
        <v>46.6895</v>
      </c>
      <c r="Y172" s="94">
        <v>114.2815</v>
      </c>
      <c r="Z172" s="94">
        <v>226.3445</v>
      </c>
      <c r="AA172" s="94">
        <v>451.6039</v>
      </c>
      <c r="AB172" s="94">
        <v>1256.6371</v>
      </c>
      <c r="AC172" s="95">
        <v>4908.7385</v>
      </c>
    </row>
    <row r="173" spans="2:29" ht="12.75">
      <c r="B173" s="1">
        <f t="shared" si="21"/>
        <v>7</v>
      </c>
      <c r="C173" s="32">
        <f>C$16</f>
        <v>2000</v>
      </c>
      <c r="D173" s="90">
        <v>0.00621</v>
      </c>
      <c r="E173" s="91">
        <v>0.00416</v>
      </c>
      <c r="F173" s="91">
        <v>0.00302</v>
      </c>
      <c r="G173" s="91">
        <v>0.00249</v>
      </c>
      <c r="H173" s="91">
        <v>0.00167</v>
      </c>
      <c r="I173" s="91">
        <v>0.00157</v>
      </c>
      <c r="J173" s="91">
        <v>0.00153</v>
      </c>
      <c r="K173" s="91">
        <v>0.00149</v>
      </c>
      <c r="L173" s="91">
        <v>0.00147</v>
      </c>
      <c r="M173" s="91">
        <v>0.00147</v>
      </c>
      <c r="N173" s="91">
        <v>0.00149</v>
      </c>
      <c r="O173" s="92">
        <v>0.00154</v>
      </c>
      <c r="P173" s="1"/>
      <c r="Q173" s="32">
        <f>Q$16</f>
        <v>2000</v>
      </c>
      <c r="R173" s="93">
        <v>0.1441</v>
      </c>
      <c r="S173" s="94">
        <v>0.5858</v>
      </c>
      <c r="T173" s="94">
        <v>1.0071</v>
      </c>
      <c r="U173" s="94">
        <v>3.3384</v>
      </c>
      <c r="V173" s="94">
        <v>9.5119</v>
      </c>
      <c r="W173" s="94">
        <v>28.2086</v>
      </c>
      <c r="X173" s="94">
        <v>53.8819</v>
      </c>
      <c r="Y173" s="94">
        <v>120.0231</v>
      </c>
      <c r="Z173" s="94">
        <v>262.9098</v>
      </c>
      <c r="AA173" s="94">
        <v>602.1386</v>
      </c>
      <c r="AB173" s="94">
        <v>1675.5161</v>
      </c>
      <c r="AC173" s="95">
        <v>6544.9847</v>
      </c>
    </row>
    <row r="174" spans="2:29" ht="12.75">
      <c r="B174" s="1">
        <f t="shared" si="21"/>
        <v>8</v>
      </c>
      <c r="C174" s="32">
        <f>C$17</f>
        <v>2500</v>
      </c>
      <c r="D174" s="90">
        <v>0.00468</v>
      </c>
      <c r="E174" s="91">
        <v>0.0039</v>
      </c>
      <c r="F174" s="91">
        <v>0.00295</v>
      </c>
      <c r="G174" s="91">
        <v>0.00254</v>
      </c>
      <c r="H174" s="91">
        <v>0.00176</v>
      </c>
      <c r="I174" s="91">
        <v>0.00161</v>
      </c>
      <c r="J174" s="91">
        <v>0.00158</v>
      </c>
      <c r="K174" s="91">
        <v>0.00155</v>
      </c>
      <c r="L174" s="91">
        <v>0.00154</v>
      </c>
      <c r="M174" s="91">
        <v>0.00155</v>
      </c>
      <c r="N174" s="91">
        <v>0.00157</v>
      </c>
      <c r="O174" s="92">
        <v>0.00163</v>
      </c>
      <c r="P174" s="1"/>
      <c r="Q174" s="32">
        <f>Q$17</f>
        <v>2500</v>
      </c>
      <c r="R174" s="93">
        <v>0.1438</v>
      </c>
      <c r="S174" s="94">
        <v>0.644</v>
      </c>
      <c r="T174" s="94">
        <v>1.2392</v>
      </c>
      <c r="U174" s="94">
        <v>3.9884</v>
      </c>
      <c r="V174" s="94">
        <v>8.6586</v>
      </c>
      <c r="W174" s="94">
        <v>39.746</v>
      </c>
      <c r="X174" s="94">
        <v>69.1084</v>
      </c>
      <c r="Y174" s="94">
        <v>158.1292</v>
      </c>
      <c r="Z174" s="94">
        <v>280.0289</v>
      </c>
      <c r="AA174" s="94">
        <v>752.6732</v>
      </c>
      <c r="AB174" s="94">
        <v>2094.3951</v>
      </c>
      <c r="AC174" s="95">
        <v>8181.2309</v>
      </c>
    </row>
    <row r="175" spans="2:29" ht="12.75">
      <c r="B175" s="1">
        <f t="shared" si="21"/>
        <v>9</v>
      </c>
      <c r="C175" s="32">
        <f>C$18</f>
        <v>3000</v>
      </c>
      <c r="D175" s="90">
        <v>0.00511</v>
      </c>
      <c r="E175" s="91">
        <v>0.00373</v>
      </c>
      <c r="F175" s="91">
        <v>0.00279</v>
      </c>
      <c r="G175" s="91">
        <v>0.00258</v>
      </c>
      <c r="H175" s="91">
        <v>0.00182</v>
      </c>
      <c r="I175" s="91">
        <v>0.00167</v>
      </c>
      <c r="J175" s="91">
        <v>0.00163</v>
      </c>
      <c r="K175" s="91">
        <v>0.00161</v>
      </c>
      <c r="L175" s="91">
        <v>0.0016</v>
      </c>
      <c r="M175" s="91">
        <v>0.00161</v>
      </c>
      <c r="N175" s="91">
        <v>0.00164</v>
      </c>
      <c r="O175" s="92">
        <v>0.00171</v>
      </c>
      <c r="P175" s="1"/>
      <c r="Q175" s="32">
        <f>Q$18</f>
        <v>3000</v>
      </c>
      <c r="R175" s="93">
        <v>0.1779</v>
      </c>
      <c r="S175" s="94">
        <v>0.7931</v>
      </c>
      <c r="T175" s="94">
        <v>2.4114</v>
      </c>
      <c r="U175" s="94">
        <v>4.5975</v>
      </c>
      <c r="V175" s="94">
        <v>6.8935</v>
      </c>
      <c r="W175" s="94">
        <v>34.6664</v>
      </c>
      <c r="X175" s="94">
        <v>79.4983</v>
      </c>
      <c r="Y175" s="94">
        <v>157.4576</v>
      </c>
      <c r="Z175" s="94">
        <v>314.1593</v>
      </c>
      <c r="AA175" s="94">
        <v>903.2079</v>
      </c>
      <c r="AB175" s="94">
        <v>2513.2741</v>
      </c>
      <c r="AC175" s="95">
        <v>9817.477</v>
      </c>
    </row>
    <row r="176" spans="2:29" ht="12.75">
      <c r="B176" s="1">
        <f t="shared" si="21"/>
        <v>10</v>
      </c>
      <c r="C176" s="32">
        <f>C$19</f>
        <v>4000</v>
      </c>
      <c r="D176" s="90">
        <v>0.00536</v>
      </c>
      <c r="E176" s="91">
        <v>0.00378</v>
      </c>
      <c r="F176" s="91">
        <v>0.00304</v>
      </c>
      <c r="G176" s="91">
        <v>0.00197</v>
      </c>
      <c r="H176" s="91">
        <v>0.0019</v>
      </c>
      <c r="I176" s="91">
        <v>0.00176</v>
      </c>
      <c r="J176" s="91">
        <v>0.00172</v>
      </c>
      <c r="K176" s="91">
        <v>0.0017</v>
      </c>
      <c r="L176" s="91">
        <v>0.0017</v>
      </c>
      <c r="M176" s="91">
        <v>0.00172</v>
      </c>
      <c r="N176" s="91">
        <v>0.00176</v>
      </c>
      <c r="O176" s="92">
        <v>0.00184</v>
      </c>
      <c r="P176" s="1"/>
      <c r="Q176" s="32">
        <f>Q$19</f>
        <v>4000</v>
      </c>
      <c r="R176" s="93">
        <v>0.2062</v>
      </c>
      <c r="S176" s="94">
        <v>1.063</v>
      </c>
      <c r="T176" s="94">
        <v>1.8576</v>
      </c>
      <c r="U176" s="94">
        <v>5.0626</v>
      </c>
      <c r="V176" s="94">
        <v>7.3365</v>
      </c>
      <c r="W176" s="94">
        <v>36.7249</v>
      </c>
      <c r="X176" s="94">
        <v>96.8552</v>
      </c>
      <c r="Y176" s="94">
        <v>157.1937</v>
      </c>
      <c r="Z176" s="94">
        <v>418.879</v>
      </c>
      <c r="AA176" s="94">
        <v>1204.2772</v>
      </c>
      <c r="AB176" s="94">
        <v>3351.0322</v>
      </c>
      <c r="AC176" s="95">
        <v>13089.9694</v>
      </c>
    </row>
    <row r="177" spans="2:29" ht="12.75">
      <c r="B177" s="1">
        <f t="shared" si="21"/>
        <v>11</v>
      </c>
      <c r="C177" s="32">
        <f>C$20</f>
        <v>6000</v>
      </c>
      <c r="D177" s="90">
        <v>0.00644</v>
      </c>
      <c r="E177" s="91">
        <v>0.00363</v>
      </c>
      <c r="F177" s="91">
        <v>0.00313</v>
      </c>
      <c r="G177" s="91">
        <v>0.00212</v>
      </c>
      <c r="H177" s="91">
        <v>0.00204</v>
      </c>
      <c r="I177" s="91">
        <v>0.00189</v>
      </c>
      <c r="J177" s="91">
        <v>0.00186</v>
      </c>
      <c r="K177" s="91">
        <v>0.00185</v>
      </c>
      <c r="L177" s="91">
        <v>0.00185</v>
      </c>
      <c r="M177" s="91">
        <v>0.00189</v>
      </c>
      <c r="N177" s="91">
        <v>0.00194</v>
      </c>
      <c r="O177" s="92">
        <v>0.00205</v>
      </c>
      <c r="P177" s="1"/>
      <c r="Q177" s="32">
        <f>Q$20</f>
        <v>6000</v>
      </c>
      <c r="R177" s="93">
        <v>0.3176</v>
      </c>
      <c r="S177" s="94">
        <v>1.8508</v>
      </c>
      <c r="T177" s="94">
        <v>2.557</v>
      </c>
      <c r="U177" s="94">
        <v>4.1137</v>
      </c>
      <c r="V177" s="94">
        <v>8.7821</v>
      </c>
      <c r="W177" s="94">
        <v>48.3584</v>
      </c>
      <c r="X177" s="94">
        <v>83.7737</v>
      </c>
      <c r="Y177" s="94">
        <v>157.0796</v>
      </c>
      <c r="Z177" s="94">
        <v>628.3185</v>
      </c>
      <c r="AA177" s="94">
        <v>1806.4158</v>
      </c>
      <c r="AB177" s="94">
        <v>5026.5482</v>
      </c>
      <c r="AC177" s="95">
        <v>19634.9541</v>
      </c>
    </row>
    <row r="178" spans="2:29" ht="13.5" thickBot="1">
      <c r="B178" s="1">
        <f t="shared" si="21"/>
        <v>12</v>
      </c>
      <c r="C178" s="42">
        <f>C$21</f>
        <v>10000</v>
      </c>
      <c r="D178" s="96">
        <v>0.00664</v>
      </c>
      <c r="E178" s="97">
        <v>0.00326</v>
      </c>
      <c r="F178" s="97">
        <v>0.0022</v>
      </c>
      <c r="G178" s="97">
        <v>0.00218</v>
      </c>
      <c r="H178" s="97">
        <v>0.00213</v>
      </c>
      <c r="I178" s="97">
        <v>0.00205</v>
      </c>
      <c r="J178" s="97">
        <v>0.00204</v>
      </c>
      <c r="K178" s="97">
        <v>0.00204</v>
      </c>
      <c r="L178" s="97">
        <v>0.00207</v>
      </c>
      <c r="M178" s="97">
        <v>0.00213</v>
      </c>
      <c r="N178" s="97">
        <v>0.0022</v>
      </c>
      <c r="O178" s="98">
        <v>0.00233</v>
      </c>
      <c r="P178" s="1"/>
      <c r="Q178" s="42">
        <f>Q$21</f>
        <v>10000</v>
      </c>
      <c r="R178" s="99">
        <v>0.6946</v>
      </c>
      <c r="S178" s="100">
        <v>2.6844</v>
      </c>
      <c r="T178" s="100">
        <v>5.7692</v>
      </c>
      <c r="U178" s="100">
        <v>9.0008</v>
      </c>
      <c r="V178" s="100">
        <v>13.7132</v>
      </c>
      <c r="W178" s="100">
        <v>66.4504</v>
      </c>
      <c r="X178" s="100">
        <v>114.3174</v>
      </c>
      <c r="Y178" s="100">
        <v>261.7994</v>
      </c>
      <c r="Z178" s="100">
        <v>1047.1976</v>
      </c>
      <c r="AA178" s="100">
        <v>3010.693</v>
      </c>
      <c r="AB178" s="100">
        <v>8377.5804</v>
      </c>
      <c r="AC178" s="101">
        <v>32724.9235</v>
      </c>
    </row>
    <row r="179" spans="3:29" ht="2.2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3:29" ht="13.5" thickBot="1">
      <c r="C180" s="23" t="s">
        <v>2106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 t="s">
        <v>2107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 thickBot="1">
      <c r="C181" s="26" t="s">
        <v>1508</v>
      </c>
      <c r="D181" s="30">
        <f>D$9</f>
        <v>10</v>
      </c>
      <c r="E181" s="30">
        <f aca="true" t="shared" si="22" ref="E181:O181">E$9</f>
        <v>50</v>
      </c>
      <c r="F181" s="30">
        <f t="shared" si="22"/>
        <v>100</v>
      </c>
      <c r="G181" s="30">
        <f t="shared" si="22"/>
        <v>500</v>
      </c>
      <c r="H181" s="30">
        <f t="shared" si="22"/>
        <v>1000</v>
      </c>
      <c r="I181" s="30">
        <f t="shared" si="22"/>
        <v>5000</v>
      </c>
      <c r="J181" s="30">
        <f t="shared" si="22"/>
        <v>10000</v>
      </c>
      <c r="K181" s="30">
        <f t="shared" si="22"/>
        <v>20000</v>
      </c>
      <c r="L181" s="30">
        <f t="shared" si="22"/>
        <v>50000</v>
      </c>
      <c r="M181" s="30">
        <f t="shared" si="22"/>
        <v>100000</v>
      </c>
      <c r="N181" s="30">
        <f t="shared" si="22"/>
        <v>200000</v>
      </c>
      <c r="O181" s="31">
        <f t="shared" si="22"/>
        <v>500000</v>
      </c>
      <c r="P181" s="1"/>
      <c r="Q181" s="26" t="s">
        <v>1508</v>
      </c>
      <c r="R181" s="30">
        <f>R$9</f>
        <v>10</v>
      </c>
      <c r="S181" s="30">
        <f aca="true" t="shared" si="23" ref="S181:AC181">S$9</f>
        <v>50</v>
      </c>
      <c r="T181" s="30">
        <f t="shared" si="23"/>
        <v>100</v>
      </c>
      <c r="U181" s="30">
        <f t="shared" si="23"/>
        <v>500</v>
      </c>
      <c r="V181" s="30">
        <f t="shared" si="23"/>
        <v>1000</v>
      </c>
      <c r="W181" s="30">
        <f t="shared" si="23"/>
        <v>5000</v>
      </c>
      <c r="X181" s="30">
        <f t="shared" si="23"/>
        <v>10000</v>
      </c>
      <c r="Y181" s="30">
        <f t="shared" si="23"/>
        <v>20000</v>
      </c>
      <c r="Z181" s="30">
        <f t="shared" si="23"/>
        <v>50000</v>
      </c>
      <c r="AA181" s="30">
        <f t="shared" si="23"/>
        <v>100000</v>
      </c>
      <c r="AB181" s="30">
        <f t="shared" si="23"/>
        <v>200000</v>
      </c>
      <c r="AC181" s="31">
        <f t="shared" si="23"/>
        <v>500000</v>
      </c>
    </row>
    <row r="182" spans="2:29" ht="12.75">
      <c r="B182" s="1">
        <v>1</v>
      </c>
      <c r="C182" s="32">
        <f>C$10</f>
        <v>10</v>
      </c>
      <c r="D182" s="84">
        <v>0.00307</v>
      </c>
      <c r="E182" s="85">
        <v>0.00198</v>
      </c>
      <c r="F182" s="85">
        <v>0.00143</v>
      </c>
      <c r="G182" s="85">
        <v>0.001</v>
      </c>
      <c r="H182" s="85">
        <v>0.001</v>
      </c>
      <c r="I182" s="85">
        <v>0.001</v>
      </c>
      <c r="J182" s="85">
        <v>0.0012</v>
      </c>
      <c r="K182" s="85">
        <v>0.0012</v>
      </c>
      <c r="L182" s="85">
        <v>0.001</v>
      </c>
      <c r="M182" s="85">
        <v>0.001</v>
      </c>
      <c r="N182" s="85">
        <v>0.001</v>
      </c>
      <c r="O182" s="86">
        <v>0.001</v>
      </c>
      <c r="P182" s="1"/>
      <c r="Q182" s="32">
        <f>Q$10</f>
        <v>10</v>
      </c>
      <c r="R182" s="87">
        <v>0.0002</v>
      </c>
      <c r="S182" s="88">
        <v>0.0009</v>
      </c>
      <c r="T182" s="88">
        <v>0.0021</v>
      </c>
      <c r="U182" s="88">
        <v>0.011</v>
      </c>
      <c r="V182" s="88">
        <v>0.0216</v>
      </c>
      <c r="W182" s="88">
        <v>0.1612</v>
      </c>
      <c r="X182" s="88">
        <v>0.5477</v>
      </c>
      <c r="Y182" s="88">
        <v>3.5997</v>
      </c>
      <c r="Z182" s="88">
        <v>16.2639</v>
      </c>
      <c r="AA182" s="88">
        <v>41.9583</v>
      </c>
      <c r="AB182" s="88">
        <v>87.4775</v>
      </c>
      <c r="AC182" s="89">
        <v>196.3495</v>
      </c>
    </row>
    <row r="183" spans="2:29" ht="12.75">
      <c r="B183" s="1">
        <f>B182+1</f>
        <v>2</v>
      </c>
      <c r="C183" s="32">
        <f>C$11</f>
        <v>50</v>
      </c>
      <c r="D183" s="90">
        <v>0.0037</v>
      </c>
      <c r="E183" s="91">
        <v>0.00256</v>
      </c>
      <c r="F183" s="91">
        <v>0.00169</v>
      </c>
      <c r="G183" s="91">
        <v>0.00141</v>
      </c>
      <c r="H183" s="91">
        <v>0.00137</v>
      </c>
      <c r="I183" s="91">
        <v>0.0012</v>
      </c>
      <c r="J183" s="91">
        <v>0.0014</v>
      </c>
      <c r="K183" s="91">
        <v>0.00145</v>
      </c>
      <c r="L183" s="91">
        <v>0.001</v>
      </c>
      <c r="M183" s="91">
        <v>0.001</v>
      </c>
      <c r="N183" s="91">
        <v>0.001</v>
      </c>
      <c r="O183" s="92">
        <v>0.001</v>
      </c>
      <c r="P183" s="1"/>
      <c r="Q183" s="32">
        <f>Q$11</f>
        <v>50</v>
      </c>
      <c r="R183" s="93">
        <v>0.0011</v>
      </c>
      <c r="S183" s="94">
        <v>0.005</v>
      </c>
      <c r="T183" s="94">
        <v>0.0081</v>
      </c>
      <c r="U183" s="94">
        <v>0.0579</v>
      </c>
      <c r="V183" s="94">
        <v>0.1349</v>
      </c>
      <c r="W183" s="94">
        <v>1.4957</v>
      </c>
      <c r="X183" s="94">
        <v>7.3908</v>
      </c>
      <c r="Y183" s="94">
        <v>19.2115</v>
      </c>
      <c r="Z183" s="94">
        <v>56.7435</v>
      </c>
      <c r="AA183" s="94">
        <v>114.898</v>
      </c>
      <c r="AB183" s="94">
        <v>364.4984</v>
      </c>
      <c r="AC183" s="95">
        <v>1027.4846</v>
      </c>
    </row>
    <row r="184" spans="2:29" ht="12.75">
      <c r="B184" s="1">
        <f aca="true" t="shared" si="24" ref="B184:B193">B183+1</f>
        <v>3</v>
      </c>
      <c r="C184" s="32">
        <f>C$12</f>
        <v>100</v>
      </c>
      <c r="D184" s="90">
        <v>0.00403</v>
      </c>
      <c r="E184" s="91">
        <v>0.00282</v>
      </c>
      <c r="F184" s="91">
        <v>0.00182</v>
      </c>
      <c r="G184" s="91">
        <v>0.00162</v>
      </c>
      <c r="H184" s="91">
        <v>0.00187</v>
      </c>
      <c r="I184" s="91">
        <v>0.0014</v>
      </c>
      <c r="J184" s="91">
        <v>0.0014</v>
      </c>
      <c r="K184" s="91">
        <v>0.00145</v>
      </c>
      <c r="L184" s="91">
        <v>0.001</v>
      </c>
      <c r="M184" s="91">
        <v>0.001</v>
      </c>
      <c r="N184" s="91">
        <v>0.001</v>
      </c>
      <c r="O184" s="92">
        <v>0.001</v>
      </c>
      <c r="P184" s="1"/>
      <c r="Q184" s="32">
        <f>Q$12</f>
        <v>100</v>
      </c>
      <c r="R184" s="93">
        <v>0.003</v>
      </c>
      <c r="S184" s="94">
        <v>0.0119</v>
      </c>
      <c r="T184" s="94">
        <v>0.0167</v>
      </c>
      <c r="U184" s="94">
        <v>0.1167</v>
      </c>
      <c r="V184" s="94">
        <v>0.3004</v>
      </c>
      <c r="W184" s="94">
        <v>3.2335</v>
      </c>
      <c r="X184" s="94">
        <v>14.6037</v>
      </c>
      <c r="Y184" s="94">
        <v>29.8913</v>
      </c>
      <c r="Z184" s="94">
        <v>90.5352</v>
      </c>
      <c r="AA184" s="94">
        <v>203.078</v>
      </c>
      <c r="AB184" s="94">
        <v>531.6306</v>
      </c>
      <c r="AC184" s="95">
        <v>1482.5039</v>
      </c>
    </row>
    <row r="185" spans="2:29" ht="12.75">
      <c r="B185" s="1">
        <f t="shared" si="24"/>
        <v>4</v>
      </c>
      <c r="C185" s="32">
        <f>C$13</f>
        <v>500</v>
      </c>
      <c r="D185" s="90">
        <v>0.00542</v>
      </c>
      <c r="E185" s="91">
        <v>0.004</v>
      </c>
      <c r="F185" s="91">
        <v>0.00296</v>
      </c>
      <c r="G185" s="91">
        <v>0.00226</v>
      </c>
      <c r="H185" s="91">
        <v>0.00203</v>
      </c>
      <c r="I185" s="91">
        <v>0.00141</v>
      </c>
      <c r="J185" s="91">
        <v>0.00138</v>
      </c>
      <c r="K185" s="91">
        <v>0.00136</v>
      </c>
      <c r="L185" s="91">
        <v>0.00112</v>
      </c>
      <c r="M185" s="91">
        <v>0.00109</v>
      </c>
      <c r="N185" s="91">
        <v>0.00107</v>
      </c>
      <c r="O185" s="92">
        <v>0.00107</v>
      </c>
      <c r="P185" s="1"/>
      <c r="Q185" s="32">
        <f>Q$13</f>
        <v>500</v>
      </c>
      <c r="R185" s="93">
        <v>0.0143</v>
      </c>
      <c r="S185" s="94">
        <v>0.0738</v>
      </c>
      <c r="T185" s="94">
        <v>0.0825</v>
      </c>
      <c r="U185" s="94">
        <v>0.6172</v>
      </c>
      <c r="V185" s="94">
        <v>2.3046</v>
      </c>
      <c r="W185" s="94">
        <v>22.1198</v>
      </c>
      <c r="X185" s="94">
        <v>52.4863</v>
      </c>
      <c r="Y185" s="94">
        <v>89.6414</v>
      </c>
      <c r="Z185" s="94">
        <v>262.1101</v>
      </c>
      <c r="AA185" s="94">
        <v>679.9701</v>
      </c>
      <c r="AB185" s="94">
        <v>1664.8992</v>
      </c>
      <c r="AC185" s="95">
        <v>6029.9869</v>
      </c>
    </row>
    <row r="186" spans="2:29" ht="12.75">
      <c r="B186" s="1">
        <f t="shared" si="24"/>
        <v>5</v>
      </c>
      <c r="C186" s="32">
        <f>C$14</f>
        <v>1000</v>
      </c>
      <c r="D186" s="90">
        <v>0.00591</v>
      </c>
      <c r="E186" s="91">
        <v>0.00441</v>
      </c>
      <c r="F186" s="91">
        <v>0.00291</v>
      </c>
      <c r="G186" s="91">
        <v>0.00237</v>
      </c>
      <c r="H186" s="91">
        <v>0.00195</v>
      </c>
      <c r="I186" s="91">
        <v>0.00139</v>
      </c>
      <c r="J186" s="91">
        <v>0.00135</v>
      </c>
      <c r="K186" s="91">
        <v>0.00131</v>
      </c>
      <c r="L186" s="91">
        <v>0.00128</v>
      </c>
      <c r="M186" s="91">
        <v>0.00126</v>
      </c>
      <c r="N186" s="91">
        <v>0.00126</v>
      </c>
      <c r="O186" s="92">
        <v>0.00129</v>
      </c>
      <c r="P186" s="1"/>
      <c r="Q186" s="32">
        <f>Q$14</f>
        <v>1000</v>
      </c>
      <c r="R186" s="93">
        <v>0.0297</v>
      </c>
      <c r="S186" s="94">
        <v>0.1766</v>
      </c>
      <c r="T186" s="94">
        <v>0.2462</v>
      </c>
      <c r="U186" s="94">
        <v>1.7451</v>
      </c>
      <c r="V186" s="94">
        <v>5.4416</v>
      </c>
      <c r="W186" s="94">
        <v>37.6604</v>
      </c>
      <c r="X186" s="94">
        <v>87.6606</v>
      </c>
      <c r="Y186" s="94">
        <v>182.8221</v>
      </c>
      <c r="Z186" s="94">
        <v>474.0287</v>
      </c>
      <c r="AA186" s="94">
        <v>1234.0905</v>
      </c>
      <c r="AB186" s="94">
        <v>2915.8069</v>
      </c>
      <c r="AC186" s="95">
        <v>9181.6325</v>
      </c>
    </row>
    <row r="187" spans="2:29" ht="12.75">
      <c r="B187" s="1">
        <f t="shared" si="24"/>
        <v>6</v>
      </c>
      <c r="C187" s="32">
        <f>C$15</f>
        <v>1500</v>
      </c>
      <c r="D187" s="90">
        <v>0.00677</v>
      </c>
      <c r="E187" s="91">
        <v>0.00427</v>
      </c>
      <c r="F187" s="91">
        <v>0.00286</v>
      </c>
      <c r="G187" s="91">
        <v>0.00251</v>
      </c>
      <c r="H187" s="91">
        <v>0.00218</v>
      </c>
      <c r="I187" s="91">
        <v>0.0015</v>
      </c>
      <c r="J187" s="91">
        <v>0.00146</v>
      </c>
      <c r="K187" s="91">
        <v>0.0014</v>
      </c>
      <c r="L187" s="91">
        <v>0.00139</v>
      </c>
      <c r="M187" s="91">
        <v>0.00138</v>
      </c>
      <c r="N187" s="91">
        <v>0.00139</v>
      </c>
      <c r="O187" s="92">
        <v>0.00143</v>
      </c>
      <c r="P187" s="1"/>
      <c r="Q187" s="32">
        <f>Q$15</f>
        <v>1500</v>
      </c>
      <c r="R187" s="93">
        <v>0.0641</v>
      </c>
      <c r="S187" s="94">
        <v>0.284</v>
      </c>
      <c r="T187" s="94">
        <v>0.5797</v>
      </c>
      <c r="U187" s="94">
        <v>2.8383</v>
      </c>
      <c r="V187" s="94">
        <v>8.7871</v>
      </c>
      <c r="W187" s="94">
        <v>50.5509</v>
      </c>
      <c r="X187" s="94">
        <v>108.5181</v>
      </c>
      <c r="Y187" s="94">
        <v>294.5395</v>
      </c>
      <c r="Z187" s="94">
        <v>721.5218</v>
      </c>
      <c r="AA187" s="94">
        <v>1685.4108</v>
      </c>
      <c r="AB187" s="94">
        <v>4717.0303</v>
      </c>
      <c r="AC187" s="95">
        <v>14466.9061</v>
      </c>
    </row>
    <row r="188" spans="2:29" ht="12.75">
      <c r="B188" s="1">
        <f t="shared" si="24"/>
        <v>7</v>
      </c>
      <c r="C188" s="32">
        <f>C$16</f>
        <v>2000</v>
      </c>
      <c r="D188" s="90">
        <v>0.00621</v>
      </c>
      <c r="E188" s="91">
        <v>0.00416</v>
      </c>
      <c r="F188" s="91">
        <v>0.00302</v>
      </c>
      <c r="G188" s="91">
        <v>0.00249</v>
      </c>
      <c r="H188" s="91">
        <v>0.00167</v>
      </c>
      <c r="I188" s="91">
        <v>0.00157</v>
      </c>
      <c r="J188" s="91">
        <v>0.00153</v>
      </c>
      <c r="K188" s="91">
        <v>0.00149</v>
      </c>
      <c r="L188" s="91">
        <v>0.00147</v>
      </c>
      <c r="M188" s="91">
        <v>0.00147</v>
      </c>
      <c r="N188" s="91">
        <v>0.00149</v>
      </c>
      <c r="O188" s="92">
        <v>0.00154</v>
      </c>
      <c r="P188" s="1"/>
      <c r="Q188" s="32">
        <f>Q$16</f>
        <v>2000</v>
      </c>
      <c r="R188" s="93">
        <v>0.0726</v>
      </c>
      <c r="S188" s="94">
        <v>0.3453</v>
      </c>
      <c r="T188" s="94">
        <v>0.7386</v>
      </c>
      <c r="U188" s="94">
        <v>4.0511</v>
      </c>
      <c r="V188" s="94">
        <v>12.9378</v>
      </c>
      <c r="W188" s="94">
        <v>66.2059</v>
      </c>
      <c r="X188" s="94">
        <v>142.5352</v>
      </c>
      <c r="Y188" s="94">
        <v>318.1943</v>
      </c>
      <c r="Z188" s="94">
        <v>981.1308</v>
      </c>
      <c r="AA188" s="94">
        <v>2237.841</v>
      </c>
      <c r="AB188" s="94">
        <v>6287.4631</v>
      </c>
      <c r="AC188" s="95">
        <v>22234.2678</v>
      </c>
    </row>
    <row r="189" spans="2:29" ht="12.75">
      <c r="B189" s="1">
        <f t="shared" si="24"/>
        <v>8</v>
      </c>
      <c r="C189" s="32">
        <f>C$17</f>
        <v>2500</v>
      </c>
      <c r="D189" s="90">
        <v>0.00468</v>
      </c>
      <c r="E189" s="91">
        <v>0.0039</v>
      </c>
      <c r="F189" s="91">
        <v>0.00295</v>
      </c>
      <c r="G189" s="91">
        <v>0.00254</v>
      </c>
      <c r="H189" s="91">
        <v>0.00176</v>
      </c>
      <c r="I189" s="91">
        <v>0.00161</v>
      </c>
      <c r="J189" s="91">
        <v>0.00158</v>
      </c>
      <c r="K189" s="91">
        <v>0.00155</v>
      </c>
      <c r="L189" s="91">
        <v>0.00154</v>
      </c>
      <c r="M189" s="91">
        <v>0.00155</v>
      </c>
      <c r="N189" s="91">
        <v>0.00157</v>
      </c>
      <c r="O189" s="92">
        <v>0.00163</v>
      </c>
      <c r="P189" s="1"/>
      <c r="Q189" s="32">
        <f>Q$17</f>
        <v>2500</v>
      </c>
      <c r="R189" s="93">
        <v>0.0736</v>
      </c>
      <c r="S189" s="94">
        <v>0.4107</v>
      </c>
      <c r="T189" s="94">
        <v>1.0994</v>
      </c>
      <c r="U189" s="94">
        <v>5.7395</v>
      </c>
      <c r="V189" s="94">
        <v>12.2275</v>
      </c>
      <c r="W189" s="94">
        <v>91.7201</v>
      </c>
      <c r="X189" s="94">
        <v>184.2778</v>
      </c>
      <c r="Y189" s="94">
        <v>476.0804</v>
      </c>
      <c r="Z189" s="94">
        <v>1189.8232</v>
      </c>
      <c r="AA189" s="94">
        <v>3114.6224</v>
      </c>
      <c r="AB189" s="94">
        <v>8729.5384</v>
      </c>
      <c r="AC189" s="95">
        <v>31165.1542</v>
      </c>
    </row>
    <row r="190" spans="2:29" ht="12.75">
      <c r="B190" s="1">
        <f t="shared" si="24"/>
        <v>9</v>
      </c>
      <c r="C190" s="32">
        <f>C$18</f>
        <v>3000</v>
      </c>
      <c r="D190" s="90">
        <v>0.00511</v>
      </c>
      <c r="E190" s="91">
        <v>0.00373</v>
      </c>
      <c r="F190" s="91">
        <v>0.00279</v>
      </c>
      <c r="G190" s="91">
        <v>0.00258</v>
      </c>
      <c r="H190" s="91">
        <v>0.00182</v>
      </c>
      <c r="I190" s="91">
        <v>0.00167</v>
      </c>
      <c r="J190" s="91">
        <v>0.00163</v>
      </c>
      <c r="K190" s="91">
        <v>0.00161</v>
      </c>
      <c r="L190" s="91">
        <v>0.0016</v>
      </c>
      <c r="M190" s="91">
        <v>0.00161</v>
      </c>
      <c r="N190" s="91">
        <v>0.00164</v>
      </c>
      <c r="O190" s="92">
        <v>0.00171</v>
      </c>
      <c r="P190" s="1"/>
      <c r="Q190" s="32">
        <f>Q$18</f>
        <v>3000</v>
      </c>
      <c r="R190" s="93">
        <v>0.0968</v>
      </c>
      <c r="S190" s="94">
        <v>0.5599</v>
      </c>
      <c r="T190" s="94">
        <v>2.2836</v>
      </c>
      <c r="U190" s="94">
        <v>7.6161</v>
      </c>
      <c r="V190" s="94">
        <v>14.0416</v>
      </c>
      <c r="W190" s="94">
        <v>100.1737</v>
      </c>
      <c r="X190" s="94">
        <v>242.1412</v>
      </c>
      <c r="Y190" s="94">
        <v>502.0027</v>
      </c>
      <c r="Z190" s="94">
        <v>1390.9708</v>
      </c>
      <c r="AA190" s="94">
        <v>4067.6247</v>
      </c>
      <c r="AB190" s="94">
        <v>11397.4573</v>
      </c>
      <c r="AC190" s="95">
        <v>41304.9613</v>
      </c>
    </row>
    <row r="191" spans="2:29" ht="12.75">
      <c r="B191" s="1">
        <f t="shared" si="24"/>
        <v>10</v>
      </c>
      <c r="C191" s="32">
        <f>C$19</f>
        <v>4000</v>
      </c>
      <c r="D191" s="90">
        <v>0.00536</v>
      </c>
      <c r="E191" s="91">
        <v>0.00378</v>
      </c>
      <c r="F191" s="91">
        <v>0.00304</v>
      </c>
      <c r="G191" s="91">
        <v>0.00197</v>
      </c>
      <c r="H191" s="91">
        <v>0.0019</v>
      </c>
      <c r="I191" s="91">
        <v>0.00176</v>
      </c>
      <c r="J191" s="91">
        <v>0.00172</v>
      </c>
      <c r="K191" s="91">
        <v>0.0017</v>
      </c>
      <c r="L191" s="91">
        <v>0.0017</v>
      </c>
      <c r="M191" s="91">
        <v>0.00172</v>
      </c>
      <c r="N191" s="91">
        <v>0.00176</v>
      </c>
      <c r="O191" s="92">
        <v>0.00184</v>
      </c>
      <c r="P191" s="1"/>
      <c r="Q191" s="32">
        <f>Q$19</f>
        <v>4000</v>
      </c>
      <c r="R191" s="93">
        <v>0.1231</v>
      </c>
      <c r="S191" s="94">
        <v>0.8925</v>
      </c>
      <c r="T191" s="94">
        <v>2.3147</v>
      </c>
      <c r="U191" s="94">
        <v>8.4566</v>
      </c>
      <c r="V191" s="94">
        <v>17.5705</v>
      </c>
      <c r="W191" s="94">
        <v>111.6129</v>
      </c>
      <c r="X191" s="94">
        <v>320.015</v>
      </c>
      <c r="Y191" s="94">
        <v>652.1256</v>
      </c>
      <c r="Z191" s="94">
        <v>2116.748</v>
      </c>
      <c r="AA191" s="94">
        <v>6198.2492</v>
      </c>
      <c r="AB191" s="94">
        <v>17366.334</v>
      </c>
      <c r="AC191" s="95">
        <v>63695.1725</v>
      </c>
    </row>
    <row r="192" spans="2:29" ht="12.75">
      <c r="B192" s="1">
        <f t="shared" si="24"/>
        <v>11</v>
      </c>
      <c r="C192" s="32">
        <f>C$20</f>
        <v>6000</v>
      </c>
      <c r="D192" s="90">
        <v>0.00644</v>
      </c>
      <c r="E192" s="91">
        <v>0.00363</v>
      </c>
      <c r="F192" s="91">
        <v>0.00313</v>
      </c>
      <c r="G192" s="91">
        <v>0.00212</v>
      </c>
      <c r="H192" s="91">
        <v>0.00204</v>
      </c>
      <c r="I192" s="91">
        <v>0.00189</v>
      </c>
      <c r="J192" s="91">
        <v>0.00186</v>
      </c>
      <c r="K192" s="91">
        <v>0.00185</v>
      </c>
      <c r="L192" s="91">
        <v>0.00185</v>
      </c>
      <c r="M192" s="91">
        <v>0.00189</v>
      </c>
      <c r="N192" s="91">
        <v>0.00194</v>
      </c>
      <c r="O192" s="92">
        <v>0.00205</v>
      </c>
      <c r="P192" s="1"/>
      <c r="Q192" s="32">
        <f>Q$20</f>
        <v>6000</v>
      </c>
      <c r="R192" s="93">
        <v>0.2274</v>
      </c>
      <c r="S192" s="94">
        <v>2.3106</v>
      </c>
      <c r="T192" s="94">
        <v>4.2944</v>
      </c>
      <c r="U192" s="94">
        <v>9.7821</v>
      </c>
      <c r="V192" s="94">
        <v>23.4008</v>
      </c>
      <c r="W192" s="94">
        <v>177.8769</v>
      </c>
      <c r="X192" s="94">
        <v>359.7718</v>
      </c>
      <c r="Y192" s="94">
        <v>915.2533</v>
      </c>
      <c r="Z192" s="94">
        <v>3822.9922</v>
      </c>
      <c r="AA192" s="94">
        <v>11213.8842</v>
      </c>
      <c r="AB192" s="94">
        <v>31434.7657</v>
      </c>
      <c r="AC192" s="95">
        <v>115845.0274</v>
      </c>
    </row>
    <row r="193" spans="2:29" ht="13.5" thickBot="1">
      <c r="B193" s="1">
        <f t="shared" si="24"/>
        <v>12</v>
      </c>
      <c r="C193" s="42">
        <f>C$21</f>
        <v>10000</v>
      </c>
      <c r="D193" s="96">
        <v>0.00664</v>
      </c>
      <c r="E193" s="97">
        <v>0.00326</v>
      </c>
      <c r="F193" s="97">
        <v>0.0022</v>
      </c>
      <c r="G193" s="97">
        <v>0.00218</v>
      </c>
      <c r="H193" s="97">
        <v>0.00213</v>
      </c>
      <c r="I193" s="97">
        <v>0.00205</v>
      </c>
      <c r="J193" s="97">
        <v>0.00204</v>
      </c>
      <c r="K193" s="97">
        <v>0.00204</v>
      </c>
      <c r="L193" s="97">
        <v>0.00207</v>
      </c>
      <c r="M193" s="97">
        <v>0.00213</v>
      </c>
      <c r="N193" s="97">
        <v>0.0022</v>
      </c>
      <c r="O193" s="98">
        <v>0.00233</v>
      </c>
      <c r="P193" s="1"/>
      <c r="Q193" s="42">
        <f>Q$21</f>
        <v>10000</v>
      </c>
      <c r="R193" s="99">
        <v>0.7514</v>
      </c>
      <c r="S193" s="100">
        <v>4.3221</v>
      </c>
      <c r="T193" s="100">
        <v>11.6292</v>
      </c>
      <c r="U193" s="100">
        <v>22.5655</v>
      </c>
      <c r="V193" s="100">
        <v>46.4083</v>
      </c>
      <c r="W193" s="100">
        <v>285.4015</v>
      </c>
      <c r="X193" s="100">
        <v>761.1369</v>
      </c>
      <c r="Y193" s="100">
        <v>1926.9821</v>
      </c>
      <c r="Z193" s="100">
        <v>8117.1638</v>
      </c>
      <c r="AA193" s="100">
        <v>23835.9975</v>
      </c>
      <c r="AB193" s="100">
        <v>66964.8437</v>
      </c>
      <c r="AC193" s="101">
        <v>244652.2685</v>
      </c>
    </row>
    <row r="194" spans="3:16" ht="1.5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"/>
    </row>
    <row r="195" spans="3:16" ht="12.75">
      <c r="C195" s="102" t="s">
        <v>2108</v>
      </c>
      <c r="P195" s="1"/>
    </row>
    <row r="196" spans="3:16" ht="12.75">
      <c r="C196" s="2" t="s">
        <v>2109</v>
      </c>
      <c r="P196" s="1"/>
    </row>
    <row r="197" ht="6" customHeight="1"/>
  </sheetData>
  <mergeCells count="10">
    <mergeCell ref="H165:I165"/>
    <mergeCell ref="J165:K165"/>
    <mergeCell ref="L165:M165"/>
    <mergeCell ref="N165:O165"/>
    <mergeCell ref="Y3:Y4"/>
    <mergeCell ref="Z3:AB4"/>
    <mergeCell ref="H39:I39"/>
    <mergeCell ref="J39:K39"/>
    <mergeCell ref="L39:M39"/>
    <mergeCell ref="N39:O39"/>
  </mergeCells>
  <conditionalFormatting sqref="D73:O84">
    <cfRule type="cellIs" priority="1" dxfId="0" operator="greaterThan" stopIfTrue="1">
      <formula>D88</formula>
    </cfRule>
  </conditionalFormatting>
  <conditionalFormatting sqref="D88:O99">
    <cfRule type="cellIs" priority="2" dxfId="0" operator="greaterThanOrEqual" stopIfTrue="1">
      <formula>D73</formula>
    </cfRule>
  </conditionalFormatting>
  <conditionalFormatting sqref="R151:AC162 R136:AC148">
    <cfRule type="expression" priority="3" dxfId="1" stopIfTrue="1">
      <formula>FIND("&gt;",R136)&gt;0</formula>
    </cfRule>
  </conditionalFormatting>
  <conditionalFormatting sqref="R104:AC115 R119:AC130">
    <cfRule type="cellIs" priority="4" dxfId="2" operator="lessThan" stopIfTrue="1">
      <formula>1</formula>
    </cfRule>
    <cfRule type="cellIs" priority="5" dxfId="1" operator="greaterThan" stopIfTrue="1">
      <formula>15</formula>
    </cfRule>
  </conditionalFormatting>
  <conditionalFormatting sqref="R73:AC84 R88:AC99">
    <cfRule type="cellIs" priority="6" dxfId="2" operator="lessThan" stopIfTrue="1">
      <formula>0.7</formula>
    </cfRule>
    <cfRule type="cellIs" priority="7" dxfId="1" operator="greaterThan" stopIfTrue="1">
      <formula>0.96</formula>
    </cfRule>
  </conditionalFormatting>
  <conditionalFormatting sqref="R56:AC67 R41:AC52">
    <cfRule type="expression" priority="8" dxfId="1" stopIfTrue="1">
      <formula>FIND("&lt;",R41)&gt;0</formula>
    </cfRule>
  </conditionalFormatting>
  <conditionalFormatting sqref="D167:O178 D182:O193">
    <cfRule type="cellIs" priority="9" dxfId="0" operator="lessThan" stopIfTrue="1">
      <formula>0.0015</formula>
    </cfRule>
    <cfRule type="cellIs" priority="10" dxfId="3" operator="greaterThan" stopIfTrue="1">
      <formula>0.0055</formula>
    </cfRule>
    <cfRule type="cellIs" priority="11" dxfId="4" operator="greaterThan" stopIfTrue="1">
      <formula>0.0035</formula>
    </cfRule>
  </conditionalFormatting>
  <conditionalFormatting sqref="D41:O52">
    <cfRule type="cellIs" priority="12" dxfId="0" operator="lessThan" stopIfTrue="1">
      <formula>0.5</formula>
    </cfRule>
    <cfRule type="cellIs" priority="13" dxfId="3" operator="greaterThan" stopIfTrue="1">
      <formula>50</formula>
    </cfRule>
    <cfRule type="cellIs" priority="14" dxfId="4" operator="greaterThan" stopIfTrue="1">
      <formula>10</formula>
    </cfRule>
  </conditionalFormatting>
  <conditionalFormatting sqref="D136:O147">
    <cfRule type="cellIs" priority="15" dxfId="4" operator="greaterThan" stopIfTrue="1">
      <formula>90</formula>
    </cfRule>
  </conditionalFormatting>
  <conditionalFormatting sqref="D151:O162">
    <cfRule type="cellIs" priority="16" dxfId="4" operator="greaterThan" stopIfTrue="1">
      <formula>100</formula>
    </cfRule>
  </conditionalFormatting>
  <conditionalFormatting sqref="D25:O36">
    <cfRule type="cellIs" priority="17" dxfId="0" operator="lessThan" stopIfTrue="1">
      <formula>47</formula>
    </cfRule>
    <cfRule type="cellIs" priority="18" dxfId="3" operator="greaterThan" stopIfTrue="1">
      <formula>319</formula>
    </cfRule>
    <cfRule type="cellIs" priority="19" dxfId="4" operator="greaterThan" stopIfTrue="1">
      <formula>101</formula>
    </cfRule>
  </conditionalFormatting>
  <conditionalFormatting sqref="R10:AC21 R25:AC36">
    <cfRule type="cellIs" priority="20" dxfId="2" operator="greaterThan" stopIfTrue="1">
      <formula>3</formula>
    </cfRule>
    <cfRule type="cellIs" priority="21" dxfId="5" operator="greaterThan" stopIfTrue="1">
      <formula>2</formula>
    </cfRule>
    <cfRule type="cellIs" priority="2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B2:AC196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0.42578125" style="2" customWidth="1"/>
    <col min="2" max="2" width="3.28125" style="1" customWidth="1"/>
    <col min="3" max="3" width="7.140625" style="2" customWidth="1"/>
    <col min="4" max="9" width="7.8515625" style="2" customWidth="1"/>
    <col min="10" max="15" width="9.421875" style="2" customWidth="1"/>
    <col min="16" max="16" width="1.7109375" style="2" customWidth="1"/>
    <col min="17" max="17" width="7.28125" style="2" customWidth="1"/>
    <col min="18" max="23" width="8.421875" style="2" customWidth="1"/>
    <col min="24" max="29" width="8.8515625" style="2" customWidth="1"/>
    <col min="30" max="30" width="2.28125" style="2" customWidth="1"/>
    <col min="31" max="16384" width="8.8515625" style="2" customWidth="1"/>
  </cols>
  <sheetData>
    <row r="1" ht="5.25" customHeight="1"/>
    <row r="2" spans="3:29" ht="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3.5" thickBot="1">
      <c r="C3" s="4" t="s">
        <v>1496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6" t="s">
        <v>1497</v>
      </c>
      <c r="Z3" s="7" t="s">
        <v>3724</v>
      </c>
      <c r="AA3" s="8"/>
      <c r="AB3" s="9"/>
      <c r="AC3" s="3"/>
    </row>
    <row r="4" spans="3:29" ht="12.75">
      <c r="C4" s="10" t="s">
        <v>1499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1"/>
      <c r="Z4" s="12"/>
      <c r="AA4" s="13"/>
      <c r="AB4" s="14"/>
      <c r="AC4" s="3"/>
    </row>
    <row r="5" spans="3:29" ht="12.75" customHeight="1">
      <c r="C5" s="3" t="s">
        <v>1500</v>
      </c>
      <c r="D5" s="3"/>
      <c r="E5" s="3"/>
      <c r="F5" s="3"/>
      <c r="G5" s="15" t="s">
        <v>3725</v>
      </c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"/>
      <c r="AA5" s="3"/>
      <c r="AB5" s="3"/>
      <c r="AC5" s="3"/>
    </row>
    <row r="6" spans="4:15" ht="3" customHeight="1">
      <c r="D6" s="17"/>
      <c r="E6" s="17"/>
      <c r="F6" s="17"/>
      <c r="G6" s="17"/>
      <c r="H6" s="17"/>
      <c r="I6" s="17"/>
      <c r="J6" s="17"/>
      <c r="K6" s="1"/>
      <c r="L6" s="17"/>
      <c r="M6" s="17"/>
      <c r="N6" s="17"/>
      <c r="O6" s="17"/>
    </row>
    <row r="7" spans="3:29" ht="12.75" customHeight="1">
      <c r="C7" s="18" t="s">
        <v>1502</v>
      </c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Q7" s="21" t="s">
        <v>1503</v>
      </c>
      <c r="R7" s="19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</row>
    <row r="8" spans="3:29" ht="13.5" thickBot="1">
      <c r="C8" s="22" t="s">
        <v>1504</v>
      </c>
      <c r="D8" s="2" t="s">
        <v>1505</v>
      </c>
      <c r="E8" s="1"/>
      <c r="F8" s="1"/>
      <c r="G8" s="1"/>
      <c r="H8" s="1"/>
      <c r="I8" s="1"/>
      <c r="J8" s="23"/>
      <c r="K8" s="1"/>
      <c r="L8" s="1"/>
      <c r="M8" s="1"/>
      <c r="N8" s="1"/>
      <c r="O8" s="1"/>
      <c r="Q8" s="23" t="s">
        <v>1506</v>
      </c>
      <c r="R8" s="1"/>
      <c r="S8" s="1"/>
      <c r="T8" s="1"/>
      <c r="U8" s="1"/>
      <c r="V8" s="1"/>
      <c r="X8" s="24"/>
      <c r="Z8" s="24"/>
      <c r="AA8" s="24"/>
      <c r="AC8" s="25" t="s">
        <v>1507</v>
      </c>
    </row>
    <row r="9" spans="3:29" ht="13.5" thickBot="1">
      <c r="C9" s="26" t="s">
        <v>1508</v>
      </c>
      <c r="D9" s="27">
        <v>10</v>
      </c>
      <c r="E9" s="28">
        <v>50</v>
      </c>
      <c r="F9" s="28">
        <v>100</v>
      </c>
      <c r="G9" s="28">
        <v>500</v>
      </c>
      <c r="H9" s="28">
        <v>1000</v>
      </c>
      <c r="I9" s="28">
        <v>5000</v>
      </c>
      <c r="J9" s="28">
        <v>10000</v>
      </c>
      <c r="K9" s="28">
        <v>20000</v>
      </c>
      <c r="L9" s="28">
        <v>50000</v>
      </c>
      <c r="M9" s="28">
        <v>100000</v>
      </c>
      <c r="N9" s="28">
        <v>200000</v>
      </c>
      <c r="O9" s="29">
        <v>500000</v>
      </c>
      <c r="P9" s="1"/>
      <c r="Q9" s="26" t="s">
        <v>1508</v>
      </c>
      <c r="R9" s="30">
        <f>D$9</f>
        <v>10</v>
      </c>
      <c r="S9" s="30">
        <f>E$9</f>
        <v>50</v>
      </c>
      <c r="T9" s="30">
        <f>F$9</f>
        <v>100</v>
      </c>
      <c r="U9" s="30">
        <f>G$9</f>
        <v>500</v>
      </c>
      <c r="V9" s="30">
        <f>H$9</f>
        <v>1000</v>
      </c>
      <c r="W9" s="30">
        <f>I$9</f>
        <v>5000</v>
      </c>
      <c r="X9" s="30">
        <f>J$9</f>
        <v>10000</v>
      </c>
      <c r="Y9" s="30">
        <f>K$9</f>
        <v>20000</v>
      </c>
      <c r="Z9" s="30">
        <f>L$9</f>
        <v>50000</v>
      </c>
      <c r="AA9" s="30">
        <f>M$9</f>
        <v>100000</v>
      </c>
      <c r="AB9" s="30">
        <f>N$9</f>
        <v>200000</v>
      </c>
      <c r="AC9" s="31">
        <f>O$9</f>
        <v>500000</v>
      </c>
    </row>
    <row r="10" spans="2:29" ht="12.75">
      <c r="B10" s="1">
        <v>1</v>
      </c>
      <c r="C10" s="32">
        <v>10</v>
      </c>
      <c r="D10" s="33" t="s">
        <v>2601</v>
      </c>
      <c r="E10" s="34" t="s">
        <v>2602</v>
      </c>
      <c r="F10" s="34" t="s">
        <v>2603</v>
      </c>
      <c r="G10" s="34" t="s">
        <v>2604</v>
      </c>
      <c r="H10" s="34" t="s">
        <v>2605</v>
      </c>
      <c r="I10" s="34" t="s">
        <v>2606</v>
      </c>
      <c r="J10" s="34" t="s">
        <v>2607</v>
      </c>
      <c r="K10" s="34" t="s">
        <v>2608</v>
      </c>
      <c r="L10" s="34" t="s">
        <v>2609</v>
      </c>
      <c r="M10" s="34" t="s">
        <v>2121</v>
      </c>
      <c r="N10" s="34" t="s">
        <v>2122</v>
      </c>
      <c r="O10" s="35" t="s">
        <v>1519</v>
      </c>
      <c r="P10" s="1"/>
      <c r="Q10" s="32">
        <f>C$10</f>
        <v>10</v>
      </c>
      <c r="R10" s="36">
        <v>1</v>
      </c>
      <c r="S10" s="37">
        <v>1</v>
      </c>
      <c r="T10" s="37">
        <v>1</v>
      </c>
      <c r="U10" s="37">
        <v>1</v>
      </c>
      <c r="V10" s="37">
        <v>0</v>
      </c>
      <c r="W10" s="37">
        <v>0</v>
      </c>
      <c r="X10" s="37">
        <v>0</v>
      </c>
      <c r="Y10" s="37">
        <v>1</v>
      </c>
      <c r="Z10" s="37">
        <v>1</v>
      </c>
      <c r="AA10" s="37">
        <v>0</v>
      </c>
      <c r="AB10" s="37">
        <v>0</v>
      </c>
      <c r="AC10" s="38">
        <v>0</v>
      </c>
    </row>
    <row r="11" spans="2:29" ht="12.75">
      <c r="B11" s="1">
        <f>B10+1</f>
        <v>2</v>
      </c>
      <c r="C11" s="32">
        <v>50</v>
      </c>
      <c r="D11" s="39" t="s">
        <v>2610</v>
      </c>
      <c r="E11" s="40" t="s">
        <v>2611</v>
      </c>
      <c r="F11" s="40" t="s">
        <v>2601</v>
      </c>
      <c r="G11" s="40" t="s">
        <v>2612</v>
      </c>
      <c r="H11" s="40" t="s">
        <v>2613</v>
      </c>
      <c r="I11" s="40" t="s">
        <v>2614</v>
      </c>
      <c r="J11" s="40" t="s">
        <v>2615</v>
      </c>
      <c r="K11" s="40" t="s">
        <v>2616</v>
      </c>
      <c r="L11" s="40" t="s">
        <v>2617</v>
      </c>
      <c r="M11" s="40" t="s">
        <v>2608</v>
      </c>
      <c r="N11" s="40" t="s">
        <v>2618</v>
      </c>
      <c r="O11" s="41" t="s">
        <v>2121</v>
      </c>
      <c r="P11" s="1"/>
      <c r="Q11" s="32">
        <f>C$11</f>
        <v>50</v>
      </c>
      <c r="R11" s="39">
        <v>1</v>
      </c>
      <c r="S11" s="40">
        <v>1</v>
      </c>
      <c r="T11" s="40">
        <v>1</v>
      </c>
      <c r="U11" s="40">
        <v>1</v>
      </c>
      <c r="V11" s="40">
        <v>1</v>
      </c>
      <c r="W11" s="40">
        <v>1</v>
      </c>
      <c r="X11" s="40">
        <v>1</v>
      </c>
      <c r="Y11" s="40">
        <v>1</v>
      </c>
      <c r="Z11" s="40">
        <v>1</v>
      </c>
      <c r="AA11" s="40">
        <v>1</v>
      </c>
      <c r="AB11" s="40">
        <v>1</v>
      </c>
      <c r="AC11" s="41">
        <v>0</v>
      </c>
    </row>
    <row r="12" spans="2:29" ht="12.75">
      <c r="B12" s="1">
        <f aca="true" t="shared" si="0" ref="B12:B21">B11+1</f>
        <v>3</v>
      </c>
      <c r="C12" s="32">
        <v>100</v>
      </c>
      <c r="D12" s="39" t="s">
        <v>2619</v>
      </c>
      <c r="E12" s="40" t="s">
        <v>2611</v>
      </c>
      <c r="F12" s="40" t="s">
        <v>2611</v>
      </c>
      <c r="G12" s="40" t="s">
        <v>2603</v>
      </c>
      <c r="H12" s="40" t="s">
        <v>2620</v>
      </c>
      <c r="I12" s="40" t="s">
        <v>2621</v>
      </c>
      <c r="J12" s="40" t="s">
        <v>2622</v>
      </c>
      <c r="K12" s="40" t="s">
        <v>2623</v>
      </c>
      <c r="L12" s="40" t="s">
        <v>2624</v>
      </c>
      <c r="M12" s="40" t="s">
        <v>2625</v>
      </c>
      <c r="N12" s="40" t="s">
        <v>2617</v>
      </c>
      <c r="O12" s="41" t="s">
        <v>2626</v>
      </c>
      <c r="P12" s="1"/>
      <c r="Q12" s="32">
        <f>C$12</f>
        <v>100</v>
      </c>
      <c r="R12" s="39">
        <v>1</v>
      </c>
      <c r="S12" s="40">
        <v>1</v>
      </c>
      <c r="T12" s="40">
        <v>2</v>
      </c>
      <c r="U12" s="40">
        <v>1</v>
      </c>
      <c r="V12" s="40">
        <v>1</v>
      </c>
      <c r="W12" s="40">
        <v>1</v>
      </c>
      <c r="X12" s="40">
        <v>1</v>
      </c>
      <c r="Y12" s="40">
        <v>1</v>
      </c>
      <c r="Z12" s="40">
        <v>1</v>
      </c>
      <c r="AA12" s="40">
        <v>1</v>
      </c>
      <c r="AB12" s="40">
        <v>0</v>
      </c>
      <c r="AC12" s="41">
        <v>0</v>
      </c>
    </row>
    <row r="13" spans="2:29" ht="12.75">
      <c r="B13" s="1">
        <f t="shared" si="0"/>
        <v>4</v>
      </c>
      <c r="C13" s="32">
        <v>500</v>
      </c>
      <c r="D13" s="39" t="s">
        <v>2627</v>
      </c>
      <c r="E13" s="40" t="s">
        <v>2619</v>
      </c>
      <c r="F13" s="40" t="s">
        <v>2628</v>
      </c>
      <c r="G13" s="40" t="s">
        <v>2629</v>
      </c>
      <c r="H13" s="40" t="s">
        <v>2603</v>
      </c>
      <c r="I13" s="40" t="s">
        <v>2604</v>
      </c>
      <c r="J13" s="40" t="s">
        <v>2630</v>
      </c>
      <c r="K13" s="40" t="s">
        <v>2621</v>
      </c>
      <c r="L13" s="40" t="s">
        <v>3726</v>
      </c>
      <c r="M13" s="40" t="s">
        <v>3727</v>
      </c>
      <c r="N13" s="40" t="s">
        <v>3728</v>
      </c>
      <c r="O13" s="41" t="s">
        <v>2617</v>
      </c>
      <c r="P13" s="1"/>
      <c r="Q13" s="32">
        <f>C$13</f>
        <v>500</v>
      </c>
      <c r="R13" s="39">
        <v>1</v>
      </c>
      <c r="S13" s="40">
        <v>1</v>
      </c>
      <c r="T13" s="40">
        <v>1</v>
      </c>
      <c r="U13" s="40">
        <v>1</v>
      </c>
      <c r="V13" s="40">
        <v>1</v>
      </c>
      <c r="W13" s="40">
        <v>1</v>
      </c>
      <c r="X13" s="40">
        <v>1</v>
      </c>
      <c r="Y13" s="40">
        <v>0</v>
      </c>
      <c r="Z13" s="40">
        <v>1</v>
      </c>
      <c r="AA13" s="40">
        <v>2</v>
      </c>
      <c r="AB13" s="40">
        <v>3</v>
      </c>
      <c r="AC13" s="41">
        <v>4</v>
      </c>
    </row>
    <row r="14" spans="2:29" ht="12.75">
      <c r="B14" s="1">
        <f t="shared" si="0"/>
        <v>5</v>
      </c>
      <c r="C14" s="32">
        <v>1000</v>
      </c>
      <c r="D14" s="39" t="s">
        <v>2634</v>
      </c>
      <c r="E14" s="40" t="s">
        <v>2610</v>
      </c>
      <c r="F14" s="40" t="s">
        <v>2610</v>
      </c>
      <c r="G14" s="40" t="s">
        <v>2629</v>
      </c>
      <c r="H14" s="40" t="s">
        <v>2635</v>
      </c>
      <c r="I14" s="40" t="s">
        <v>2636</v>
      </c>
      <c r="J14" s="40" t="s">
        <v>2604</v>
      </c>
      <c r="K14" s="40" t="s">
        <v>3729</v>
      </c>
      <c r="L14" s="40" t="s">
        <v>3726</v>
      </c>
      <c r="M14" s="40" t="s">
        <v>3727</v>
      </c>
      <c r="N14" s="40" t="s">
        <v>3728</v>
      </c>
      <c r="O14" s="41" t="s">
        <v>2617</v>
      </c>
      <c r="P14" s="1"/>
      <c r="Q14" s="32">
        <f>C$14</f>
        <v>1000</v>
      </c>
      <c r="R14" s="39">
        <v>1</v>
      </c>
      <c r="S14" s="40">
        <v>1</v>
      </c>
      <c r="T14" s="40">
        <v>1</v>
      </c>
      <c r="U14" s="40">
        <v>1</v>
      </c>
      <c r="V14" s="40">
        <v>1</v>
      </c>
      <c r="W14" s="40">
        <v>0</v>
      </c>
      <c r="X14" s="40">
        <v>0</v>
      </c>
      <c r="Y14" s="40">
        <v>2</v>
      </c>
      <c r="Z14" s="40">
        <v>3</v>
      </c>
      <c r="AA14" s="40">
        <v>3</v>
      </c>
      <c r="AB14" s="40">
        <v>4</v>
      </c>
      <c r="AC14" s="41">
        <v>5</v>
      </c>
    </row>
    <row r="15" spans="2:29" ht="12.75">
      <c r="B15" s="1">
        <f t="shared" si="0"/>
        <v>6</v>
      </c>
      <c r="C15" s="32">
        <v>1500</v>
      </c>
      <c r="D15" s="39" t="s">
        <v>2634</v>
      </c>
      <c r="E15" s="40" t="s">
        <v>2610</v>
      </c>
      <c r="F15" s="40" t="s">
        <v>2619</v>
      </c>
      <c r="G15" s="40" t="s">
        <v>2611</v>
      </c>
      <c r="H15" s="40" t="s">
        <v>2637</v>
      </c>
      <c r="I15" s="40" t="s">
        <v>2620</v>
      </c>
      <c r="J15" s="40" t="s">
        <v>3730</v>
      </c>
      <c r="K15" s="40" t="s">
        <v>2621</v>
      </c>
      <c r="L15" s="40" t="s">
        <v>3726</v>
      </c>
      <c r="M15" s="40" t="s">
        <v>3727</v>
      </c>
      <c r="N15" s="40" t="s">
        <v>3728</v>
      </c>
      <c r="O15" s="41" t="s">
        <v>2617</v>
      </c>
      <c r="P15" s="1"/>
      <c r="Q15" s="32">
        <f>C$15</f>
        <v>1500</v>
      </c>
      <c r="R15" s="39">
        <v>1</v>
      </c>
      <c r="S15" s="40">
        <v>1</v>
      </c>
      <c r="T15" s="40">
        <v>2</v>
      </c>
      <c r="U15" s="40">
        <v>1</v>
      </c>
      <c r="V15" s="40">
        <v>1</v>
      </c>
      <c r="W15" s="40">
        <v>1</v>
      </c>
      <c r="X15" s="40">
        <v>2</v>
      </c>
      <c r="Y15" s="40">
        <v>2</v>
      </c>
      <c r="Z15" s="40">
        <v>4</v>
      </c>
      <c r="AA15" s="40">
        <v>4</v>
      </c>
      <c r="AB15" s="40">
        <v>5</v>
      </c>
      <c r="AC15" s="41">
        <v>5</v>
      </c>
    </row>
    <row r="16" spans="2:29" ht="12.75">
      <c r="B16" s="1">
        <f t="shared" si="0"/>
        <v>7</v>
      </c>
      <c r="C16" s="32">
        <v>2000</v>
      </c>
      <c r="D16" s="39" t="s">
        <v>2638</v>
      </c>
      <c r="E16" s="40" t="s">
        <v>2628</v>
      </c>
      <c r="F16" s="40" t="s">
        <v>2610</v>
      </c>
      <c r="G16" s="40" t="s">
        <v>2639</v>
      </c>
      <c r="H16" s="40" t="s">
        <v>2640</v>
      </c>
      <c r="I16" s="40" t="s">
        <v>2612</v>
      </c>
      <c r="J16" s="40" t="s">
        <v>2604</v>
      </c>
      <c r="K16" s="40" t="s">
        <v>3729</v>
      </c>
      <c r="L16" s="40" t="s">
        <v>3726</v>
      </c>
      <c r="M16" s="40" t="s">
        <v>3727</v>
      </c>
      <c r="N16" s="40" t="s">
        <v>3728</v>
      </c>
      <c r="O16" s="41" t="s">
        <v>2617</v>
      </c>
      <c r="P16" s="1"/>
      <c r="Q16" s="32">
        <f>C$16</f>
        <v>2000</v>
      </c>
      <c r="R16" s="39">
        <v>1</v>
      </c>
      <c r="S16" s="40">
        <v>1</v>
      </c>
      <c r="T16" s="40">
        <v>2</v>
      </c>
      <c r="U16" s="40">
        <v>1</v>
      </c>
      <c r="V16" s="40">
        <v>1</v>
      </c>
      <c r="W16" s="40">
        <v>2</v>
      </c>
      <c r="X16" s="40">
        <v>2</v>
      </c>
      <c r="Y16" s="40">
        <v>3</v>
      </c>
      <c r="Z16" s="40">
        <v>4</v>
      </c>
      <c r="AA16" s="40">
        <v>4</v>
      </c>
      <c r="AB16" s="40">
        <v>5</v>
      </c>
      <c r="AC16" s="41">
        <v>5</v>
      </c>
    </row>
    <row r="17" spans="2:29" ht="12.75">
      <c r="B17" s="1">
        <f t="shared" si="0"/>
        <v>8</v>
      </c>
      <c r="C17" s="32">
        <v>2500</v>
      </c>
      <c r="D17" s="39" t="s">
        <v>2641</v>
      </c>
      <c r="E17" s="40" t="s">
        <v>2627</v>
      </c>
      <c r="F17" s="40" t="s">
        <v>2619</v>
      </c>
      <c r="G17" s="40" t="s">
        <v>2639</v>
      </c>
      <c r="H17" s="40" t="s">
        <v>2602</v>
      </c>
      <c r="I17" s="40" t="s">
        <v>2636</v>
      </c>
      <c r="J17" s="40" t="s">
        <v>2630</v>
      </c>
      <c r="K17" s="40" t="s">
        <v>3729</v>
      </c>
      <c r="L17" s="40" t="s">
        <v>3726</v>
      </c>
      <c r="M17" s="40" t="s">
        <v>3727</v>
      </c>
      <c r="N17" s="40" t="s">
        <v>3728</v>
      </c>
      <c r="O17" s="41" t="s">
        <v>2617</v>
      </c>
      <c r="P17" s="1"/>
      <c r="Q17" s="32">
        <f>C$17</f>
        <v>2500</v>
      </c>
      <c r="R17" s="39">
        <v>2</v>
      </c>
      <c r="S17" s="40">
        <v>1</v>
      </c>
      <c r="T17" s="40">
        <v>1</v>
      </c>
      <c r="U17" s="40">
        <v>1</v>
      </c>
      <c r="V17" s="40">
        <v>1</v>
      </c>
      <c r="W17" s="40">
        <v>2</v>
      </c>
      <c r="X17" s="40">
        <v>2</v>
      </c>
      <c r="Y17" s="40">
        <v>3</v>
      </c>
      <c r="Z17" s="40">
        <v>4</v>
      </c>
      <c r="AA17" s="40">
        <v>5</v>
      </c>
      <c r="AB17" s="40">
        <v>5</v>
      </c>
      <c r="AC17" s="41">
        <v>5</v>
      </c>
    </row>
    <row r="18" spans="2:29" ht="12.75">
      <c r="B18" s="1">
        <f t="shared" si="0"/>
        <v>9</v>
      </c>
      <c r="C18" s="32">
        <v>3000</v>
      </c>
      <c r="D18" s="39" t="s">
        <v>2641</v>
      </c>
      <c r="E18" s="40" t="s">
        <v>2627</v>
      </c>
      <c r="F18" s="40" t="s">
        <v>2619</v>
      </c>
      <c r="G18" s="40" t="s">
        <v>2639</v>
      </c>
      <c r="H18" s="40" t="s">
        <v>2642</v>
      </c>
      <c r="I18" s="40" t="s">
        <v>2620</v>
      </c>
      <c r="J18" s="40" t="s">
        <v>2604</v>
      </c>
      <c r="K18" s="40" t="s">
        <v>2605</v>
      </c>
      <c r="L18" s="40" t="s">
        <v>3726</v>
      </c>
      <c r="M18" s="40" t="s">
        <v>3727</v>
      </c>
      <c r="N18" s="40" t="s">
        <v>3728</v>
      </c>
      <c r="O18" s="41" t="s">
        <v>2617</v>
      </c>
      <c r="P18" s="1"/>
      <c r="Q18" s="32">
        <f>C$18</f>
        <v>3000</v>
      </c>
      <c r="R18" s="39">
        <v>1</v>
      </c>
      <c r="S18" s="40">
        <v>1</v>
      </c>
      <c r="T18" s="40">
        <v>1</v>
      </c>
      <c r="U18" s="40">
        <v>1</v>
      </c>
      <c r="V18" s="40">
        <v>1</v>
      </c>
      <c r="W18" s="40">
        <v>2</v>
      </c>
      <c r="X18" s="40">
        <v>3</v>
      </c>
      <c r="Y18" s="40">
        <v>4</v>
      </c>
      <c r="Z18" s="40">
        <v>4</v>
      </c>
      <c r="AA18" s="40">
        <v>5</v>
      </c>
      <c r="AB18" s="40">
        <v>5</v>
      </c>
      <c r="AC18" s="41">
        <v>5</v>
      </c>
    </row>
    <row r="19" spans="2:29" ht="12.75">
      <c r="B19" s="1">
        <f t="shared" si="0"/>
        <v>10</v>
      </c>
      <c r="C19" s="32">
        <v>4000</v>
      </c>
      <c r="D19" s="39" t="s">
        <v>2638</v>
      </c>
      <c r="E19" s="40" t="s">
        <v>2627</v>
      </c>
      <c r="F19" s="40" t="s">
        <v>2610</v>
      </c>
      <c r="G19" s="40" t="s">
        <v>2611</v>
      </c>
      <c r="H19" s="40" t="s">
        <v>2629</v>
      </c>
      <c r="I19" s="40" t="s">
        <v>2612</v>
      </c>
      <c r="J19" s="40" t="s">
        <v>3731</v>
      </c>
      <c r="K19" s="40" t="s">
        <v>2605</v>
      </c>
      <c r="L19" s="40" t="s">
        <v>3726</v>
      </c>
      <c r="M19" s="40" t="s">
        <v>3727</v>
      </c>
      <c r="N19" s="40" t="s">
        <v>3728</v>
      </c>
      <c r="O19" s="41" t="s">
        <v>2617</v>
      </c>
      <c r="P19" s="1"/>
      <c r="Q19" s="32">
        <f>C$19</f>
        <v>4000</v>
      </c>
      <c r="R19" s="39">
        <v>2</v>
      </c>
      <c r="S19" s="40">
        <v>1</v>
      </c>
      <c r="T19" s="40">
        <v>1</v>
      </c>
      <c r="U19" s="40">
        <v>2</v>
      </c>
      <c r="V19" s="40">
        <v>2</v>
      </c>
      <c r="W19" s="40">
        <v>2</v>
      </c>
      <c r="X19" s="40">
        <v>3</v>
      </c>
      <c r="Y19" s="40">
        <v>4</v>
      </c>
      <c r="Z19" s="40">
        <v>5</v>
      </c>
      <c r="AA19" s="40">
        <v>5</v>
      </c>
      <c r="AB19" s="40">
        <v>5</v>
      </c>
      <c r="AC19" s="41">
        <v>5</v>
      </c>
    </row>
    <row r="20" spans="2:29" ht="12.75">
      <c r="B20" s="1">
        <f t="shared" si="0"/>
        <v>11</v>
      </c>
      <c r="C20" s="32">
        <v>6000</v>
      </c>
      <c r="D20" s="39" t="s">
        <v>2638</v>
      </c>
      <c r="E20" s="40" t="s">
        <v>2619</v>
      </c>
      <c r="F20" s="40" t="s">
        <v>2619</v>
      </c>
      <c r="G20" s="40" t="s">
        <v>2619</v>
      </c>
      <c r="H20" s="40" t="s">
        <v>2639</v>
      </c>
      <c r="I20" s="40" t="s">
        <v>3732</v>
      </c>
      <c r="J20" s="40" t="s">
        <v>2613</v>
      </c>
      <c r="K20" s="40" t="s">
        <v>2605</v>
      </c>
      <c r="L20" s="40" t="s">
        <v>3726</v>
      </c>
      <c r="M20" s="40" t="s">
        <v>3727</v>
      </c>
      <c r="N20" s="40" t="s">
        <v>3728</v>
      </c>
      <c r="O20" s="41" t="s">
        <v>2617</v>
      </c>
      <c r="P20" s="1"/>
      <c r="Q20" s="32">
        <f>C$20</f>
        <v>6000</v>
      </c>
      <c r="R20" s="39">
        <v>1</v>
      </c>
      <c r="S20" s="40">
        <v>1</v>
      </c>
      <c r="T20" s="40">
        <v>1</v>
      </c>
      <c r="U20" s="40">
        <v>2</v>
      </c>
      <c r="V20" s="40">
        <v>2</v>
      </c>
      <c r="W20" s="40">
        <v>3</v>
      </c>
      <c r="X20" s="40">
        <v>3</v>
      </c>
      <c r="Y20" s="40">
        <v>4</v>
      </c>
      <c r="Z20" s="40">
        <v>5</v>
      </c>
      <c r="AA20" s="40">
        <v>5</v>
      </c>
      <c r="AB20" s="40">
        <v>5</v>
      </c>
      <c r="AC20" s="41">
        <v>5</v>
      </c>
    </row>
    <row r="21" spans="2:29" ht="13.5" thickBot="1">
      <c r="B21" s="1">
        <f t="shared" si="0"/>
        <v>12</v>
      </c>
      <c r="C21" s="42">
        <v>10000</v>
      </c>
      <c r="D21" s="43" t="s">
        <v>2634</v>
      </c>
      <c r="E21" s="44" t="s">
        <v>2610</v>
      </c>
      <c r="F21" s="44" t="s">
        <v>2610</v>
      </c>
      <c r="G21" s="44" t="s">
        <v>2611</v>
      </c>
      <c r="H21" s="44" t="s">
        <v>2601</v>
      </c>
      <c r="I21" s="44" t="s">
        <v>3732</v>
      </c>
      <c r="J21" s="44" t="s">
        <v>2613</v>
      </c>
      <c r="K21" s="44" t="s">
        <v>2605</v>
      </c>
      <c r="L21" s="44" t="s">
        <v>3726</v>
      </c>
      <c r="M21" s="44" t="s">
        <v>3727</v>
      </c>
      <c r="N21" s="44" t="s">
        <v>3728</v>
      </c>
      <c r="O21" s="45" t="s">
        <v>2617</v>
      </c>
      <c r="P21" s="1"/>
      <c r="Q21" s="42">
        <f>C$21</f>
        <v>10000</v>
      </c>
      <c r="R21" s="43">
        <v>1</v>
      </c>
      <c r="S21" s="44">
        <v>1</v>
      </c>
      <c r="T21" s="44">
        <v>2</v>
      </c>
      <c r="U21" s="44">
        <v>2</v>
      </c>
      <c r="V21" s="44">
        <v>2</v>
      </c>
      <c r="W21" s="44">
        <v>4</v>
      </c>
      <c r="X21" s="44">
        <v>5</v>
      </c>
      <c r="Y21" s="44">
        <v>5</v>
      </c>
      <c r="Z21" s="44">
        <v>5</v>
      </c>
      <c r="AA21" s="44">
        <v>5</v>
      </c>
      <c r="AB21" s="44">
        <v>5</v>
      </c>
      <c r="AC21" s="45">
        <v>5</v>
      </c>
    </row>
    <row r="22" spans="3:29" ht="3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3:29" ht="13.5" thickBot="1">
      <c r="C23" s="22" t="s">
        <v>1548</v>
      </c>
      <c r="D23" s="23" t="s">
        <v>1549</v>
      </c>
      <c r="E23" s="1"/>
      <c r="F23" s="1"/>
      <c r="P23" s="1"/>
      <c r="Q23" s="23" t="s">
        <v>1550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29" ht="13.5" thickBot="1">
      <c r="C24" s="26" t="s">
        <v>1508</v>
      </c>
      <c r="D24" s="30">
        <f>D$9</f>
        <v>10</v>
      </c>
      <c r="E24" s="30">
        <f aca="true" t="shared" si="1" ref="E24:O24">E$9</f>
        <v>50</v>
      </c>
      <c r="F24" s="30">
        <f t="shared" si="1"/>
        <v>100</v>
      </c>
      <c r="G24" s="30">
        <f t="shared" si="1"/>
        <v>500</v>
      </c>
      <c r="H24" s="30">
        <f t="shared" si="1"/>
        <v>1000</v>
      </c>
      <c r="I24" s="30">
        <f t="shared" si="1"/>
        <v>5000</v>
      </c>
      <c r="J24" s="30">
        <f t="shared" si="1"/>
        <v>10000</v>
      </c>
      <c r="K24" s="30">
        <f t="shared" si="1"/>
        <v>20000</v>
      </c>
      <c r="L24" s="30">
        <f t="shared" si="1"/>
        <v>50000</v>
      </c>
      <c r="M24" s="30">
        <f t="shared" si="1"/>
        <v>100000</v>
      </c>
      <c r="N24" s="30">
        <f t="shared" si="1"/>
        <v>200000</v>
      </c>
      <c r="O24" s="31">
        <f t="shared" si="1"/>
        <v>500000</v>
      </c>
      <c r="P24" s="1"/>
      <c r="Q24" s="26" t="s">
        <v>1508</v>
      </c>
      <c r="R24" s="30">
        <f>D$9</f>
        <v>10</v>
      </c>
      <c r="S24" s="30">
        <f>E$9</f>
        <v>50</v>
      </c>
      <c r="T24" s="30">
        <f>F$9</f>
        <v>100</v>
      </c>
      <c r="U24" s="30">
        <f>G$9</f>
        <v>500</v>
      </c>
      <c r="V24" s="30">
        <f>H$9</f>
        <v>1000</v>
      </c>
      <c r="W24" s="30">
        <f>I$9</f>
        <v>5000</v>
      </c>
      <c r="X24" s="30">
        <f>J$9</f>
        <v>10000</v>
      </c>
      <c r="Y24" s="30">
        <f>K$9</f>
        <v>20000</v>
      </c>
      <c r="Z24" s="30">
        <f>L$9</f>
        <v>50000</v>
      </c>
      <c r="AA24" s="30">
        <f>M$9</f>
        <v>100000</v>
      </c>
      <c r="AB24" s="30">
        <f>N$9</f>
        <v>200000</v>
      </c>
      <c r="AC24" s="31">
        <f>O$9</f>
        <v>500000</v>
      </c>
    </row>
    <row r="25" spans="2:29" ht="12.75">
      <c r="B25" s="1">
        <v>1</v>
      </c>
      <c r="C25" s="32">
        <f>C$10</f>
        <v>10</v>
      </c>
      <c r="D25" s="36">
        <v>68</v>
      </c>
      <c r="E25" s="37">
        <v>100</v>
      </c>
      <c r="F25" s="37">
        <v>68</v>
      </c>
      <c r="G25" s="37">
        <v>46</v>
      </c>
      <c r="H25" s="37">
        <v>46</v>
      </c>
      <c r="I25" s="37">
        <v>46</v>
      </c>
      <c r="J25" s="37">
        <v>46</v>
      </c>
      <c r="K25" s="37">
        <v>46</v>
      </c>
      <c r="L25" s="37">
        <v>46</v>
      </c>
      <c r="M25" s="37">
        <v>46</v>
      </c>
      <c r="N25" s="37">
        <v>32</v>
      </c>
      <c r="O25" s="38">
        <v>22</v>
      </c>
      <c r="P25" s="1"/>
      <c r="Q25" s="32">
        <f>C$10</f>
        <v>10</v>
      </c>
      <c r="R25" s="36">
        <v>1</v>
      </c>
      <c r="S25" s="37">
        <v>1</v>
      </c>
      <c r="T25" s="37">
        <v>1</v>
      </c>
      <c r="U25" s="37">
        <v>1</v>
      </c>
      <c r="V25" s="37">
        <v>1</v>
      </c>
      <c r="W25" s="37">
        <v>2</v>
      </c>
      <c r="X25" s="37">
        <v>2</v>
      </c>
      <c r="Y25" s="37">
        <v>0</v>
      </c>
      <c r="Z25" s="37">
        <v>0</v>
      </c>
      <c r="AA25" s="37">
        <v>0</v>
      </c>
      <c r="AB25" s="37">
        <v>1</v>
      </c>
      <c r="AC25" s="38">
        <v>3</v>
      </c>
    </row>
    <row r="26" spans="2:29" ht="12.75">
      <c r="B26" s="1">
        <f>B25+1</f>
        <v>2</v>
      </c>
      <c r="C26" s="32">
        <f>C$11</f>
        <v>50</v>
      </c>
      <c r="D26" s="39">
        <v>68</v>
      </c>
      <c r="E26" s="40">
        <v>100</v>
      </c>
      <c r="F26" s="40">
        <v>68</v>
      </c>
      <c r="G26" s="40">
        <v>46</v>
      </c>
      <c r="H26" s="40">
        <v>46</v>
      </c>
      <c r="I26" s="40">
        <v>46</v>
      </c>
      <c r="J26" s="40">
        <v>68</v>
      </c>
      <c r="K26" s="40">
        <v>68</v>
      </c>
      <c r="L26" s="40">
        <v>68</v>
      </c>
      <c r="M26" s="40">
        <v>100</v>
      </c>
      <c r="N26" s="40">
        <v>68</v>
      </c>
      <c r="O26" s="41">
        <v>46</v>
      </c>
      <c r="P26" s="1"/>
      <c r="Q26" s="32">
        <f>C$11</f>
        <v>50</v>
      </c>
      <c r="R26" s="39">
        <v>1</v>
      </c>
      <c r="S26" s="40">
        <v>1</v>
      </c>
      <c r="T26" s="40">
        <v>1</v>
      </c>
      <c r="U26" s="40">
        <v>1</v>
      </c>
      <c r="V26" s="40">
        <v>1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1">
        <v>0</v>
      </c>
    </row>
    <row r="27" spans="2:29" ht="12.75">
      <c r="B27" s="1">
        <f aca="true" t="shared" si="2" ref="B27:B36">B26+1</f>
        <v>3</v>
      </c>
      <c r="C27" s="32">
        <f>C$12</f>
        <v>100</v>
      </c>
      <c r="D27" s="39">
        <v>46</v>
      </c>
      <c r="E27" s="40">
        <v>68</v>
      </c>
      <c r="F27" s="40">
        <v>68</v>
      </c>
      <c r="G27" s="40">
        <v>46</v>
      </c>
      <c r="H27" s="40">
        <v>46</v>
      </c>
      <c r="I27" s="40">
        <v>68</v>
      </c>
      <c r="J27" s="40">
        <v>68</v>
      </c>
      <c r="K27" s="40">
        <v>100</v>
      </c>
      <c r="L27" s="40">
        <v>150</v>
      </c>
      <c r="M27" s="40">
        <v>150</v>
      </c>
      <c r="N27" s="40">
        <v>150</v>
      </c>
      <c r="O27" s="41">
        <v>150</v>
      </c>
      <c r="P27" s="1"/>
      <c r="Q27" s="32">
        <f>C$12</f>
        <v>100</v>
      </c>
      <c r="R27" s="39">
        <v>1</v>
      </c>
      <c r="S27" s="40">
        <v>1</v>
      </c>
      <c r="T27" s="40">
        <v>1</v>
      </c>
      <c r="U27" s="40">
        <v>1</v>
      </c>
      <c r="V27" s="40">
        <v>1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1">
        <v>0</v>
      </c>
    </row>
    <row r="28" spans="2:29" ht="12.75">
      <c r="B28" s="1">
        <f t="shared" si="2"/>
        <v>4</v>
      </c>
      <c r="C28" s="32">
        <f>C$13</f>
        <v>500</v>
      </c>
      <c r="D28" s="39">
        <v>32</v>
      </c>
      <c r="E28" s="40">
        <v>46</v>
      </c>
      <c r="F28" s="40">
        <v>68</v>
      </c>
      <c r="G28" s="40">
        <v>68</v>
      </c>
      <c r="H28" s="40">
        <v>68</v>
      </c>
      <c r="I28" s="40">
        <v>150</v>
      </c>
      <c r="J28" s="40">
        <v>220</v>
      </c>
      <c r="K28" s="40">
        <v>220</v>
      </c>
      <c r="L28" s="40">
        <v>320</v>
      </c>
      <c r="M28" s="40">
        <v>220</v>
      </c>
      <c r="N28" s="40">
        <v>220</v>
      </c>
      <c r="O28" s="41">
        <v>150</v>
      </c>
      <c r="P28" s="1"/>
      <c r="Q28" s="32">
        <f>C$13</f>
        <v>500</v>
      </c>
      <c r="R28" s="39">
        <v>1</v>
      </c>
      <c r="S28" s="40">
        <v>1</v>
      </c>
      <c r="T28" s="40">
        <v>1</v>
      </c>
      <c r="U28" s="40">
        <v>1</v>
      </c>
      <c r="V28" s="40">
        <v>0</v>
      </c>
      <c r="W28" s="40">
        <v>1</v>
      </c>
      <c r="X28" s="40">
        <v>1</v>
      </c>
      <c r="Y28" s="40">
        <v>1</v>
      </c>
      <c r="Z28" s="40">
        <v>1</v>
      </c>
      <c r="AA28" s="40">
        <v>1</v>
      </c>
      <c r="AB28" s="40">
        <v>1</v>
      </c>
      <c r="AC28" s="41">
        <v>0</v>
      </c>
    </row>
    <row r="29" spans="2:29" ht="12.75">
      <c r="B29" s="1">
        <f t="shared" si="2"/>
        <v>5</v>
      </c>
      <c r="C29" s="32">
        <f>C$14</f>
        <v>1000</v>
      </c>
      <c r="D29" s="39">
        <v>32</v>
      </c>
      <c r="E29" s="40">
        <v>46</v>
      </c>
      <c r="F29" s="40">
        <v>46</v>
      </c>
      <c r="G29" s="40">
        <v>68</v>
      </c>
      <c r="H29" s="40">
        <v>68</v>
      </c>
      <c r="I29" s="40">
        <v>150</v>
      </c>
      <c r="J29" s="40">
        <v>150</v>
      </c>
      <c r="K29" s="40">
        <v>100</v>
      </c>
      <c r="L29" s="40">
        <v>100</v>
      </c>
      <c r="M29" s="40">
        <v>68</v>
      </c>
      <c r="N29" s="40">
        <v>46</v>
      </c>
      <c r="O29" s="41">
        <v>32</v>
      </c>
      <c r="P29" s="1"/>
      <c r="Q29" s="32">
        <f>C$14</f>
        <v>1000</v>
      </c>
      <c r="R29" s="39">
        <v>1</v>
      </c>
      <c r="S29" s="40">
        <v>0</v>
      </c>
      <c r="T29" s="40">
        <v>1</v>
      </c>
      <c r="U29" s="40">
        <v>0</v>
      </c>
      <c r="V29" s="40">
        <v>1</v>
      </c>
      <c r="W29" s="40">
        <v>1</v>
      </c>
      <c r="X29" s="40">
        <v>1</v>
      </c>
      <c r="Y29" s="40">
        <v>0</v>
      </c>
      <c r="Z29" s="40">
        <v>0</v>
      </c>
      <c r="AA29" s="40">
        <v>0</v>
      </c>
      <c r="AB29" s="40">
        <v>0</v>
      </c>
      <c r="AC29" s="41">
        <v>0</v>
      </c>
    </row>
    <row r="30" spans="2:29" ht="12.75">
      <c r="B30" s="1">
        <f t="shared" si="2"/>
        <v>6</v>
      </c>
      <c r="C30" s="32">
        <f>C$15</f>
        <v>1500</v>
      </c>
      <c r="D30" s="39">
        <v>32</v>
      </c>
      <c r="E30" s="40">
        <v>32</v>
      </c>
      <c r="F30" s="40">
        <v>46</v>
      </c>
      <c r="G30" s="40">
        <v>100</v>
      </c>
      <c r="H30" s="40">
        <v>68</v>
      </c>
      <c r="I30" s="40">
        <v>100</v>
      </c>
      <c r="J30" s="40">
        <v>100</v>
      </c>
      <c r="K30" s="40">
        <v>46</v>
      </c>
      <c r="L30" s="40">
        <v>46</v>
      </c>
      <c r="M30" s="40">
        <v>46</v>
      </c>
      <c r="N30" s="40">
        <v>32</v>
      </c>
      <c r="O30" s="41">
        <v>22</v>
      </c>
      <c r="P30" s="1"/>
      <c r="Q30" s="32">
        <f>C$15</f>
        <v>1500</v>
      </c>
      <c r="R30" s="39">
        <v>0</v>
      </c>
      <c r="S30" s="40">
        <v>0</v>
      </c>
      <c r="T30" s="40">
        <v>1</v>
      </c>
      <c r="U30" s="40">
        <v>0</v>
      </c>
      <c r="V30" s="40">
        <v>1</v>
      </c>
      <c r="W30" s="40">
        <v>1</v>
      </c>
      <c r="X30" s="40">
        <v>1</v>
      </c>
      <c r="Y30" s="40">
        <v>0</v>
      </c>
      <c r="Z30" s="40">
        <v>0</v>
      </c>
      <c r="AA30" s="40">
        <v>0</v>
      </c>
      <c r="AB30" s="40">
        <v>0</v>
      </c>
      <c r="AC30" s="41">
        <v>0</v>
      </c>
    </row>
    <row r="31" spans="2:29" ht="12.75">
      <c r="B31" s="1">
        <f t="shared" si="2"/>
        <v>7</v>
      </c>
      <c r="C31" s="32">
        <f>C$16</f>
        <v>2000</v>
      </c>
      <c r="D31" s="39">
        <v>32</v>
      </c>
      <c r="E31" s="40">
        <v>32</v>
      </c>
      <c r="F31" s="40">
        <v>46</v>
      </c>
      <c r="G31" s="40">
        <v>68</v>
      </c>
      <c r="H31" s="40">
        <v>68</v>
      </c>
      <c r="I31" s="40">
        <v>100</v>
      </c>
      <c r="J31" s="40">
        <v>68</v>
      </c>
      <c r="K31" s="40">
        <v>46</v>
      </c>
      <c r="L31" s="40">
        <v>32</v>
      </c>
      <c r="M31" s="40">
        <v>32</v>
      </c>
      <c r="N31" s="40">
        <v>32</v>
      </c>
      <c r="O31" s="41">
        <v>22</v>
      </c>
      <c r="P31" s="1"/>
      <c r="Q31" s="32">
        <f>C$16</f>
        <v>2000</v>
      </c>
      <c r="R31" s="39">
        <v>1</v>
      </c>
      <c r="S31" s="40">
        <v>0</v>
      </c>
      <c r="T31" s="40">
        <v>1</v>
      </c>
      <c r="U31" s="40">
        <v>1</v>
      </c>
      <c r="V31" s="40">
        <v>1</v>
      </c>
      <c r="W31" s="40">
        <v>1</v>
      </c>
      <c r="X31" s="40">
        <v>1</v>
      </c>
      <c r="Y31" s="40">
        <v>0</v>
      </c>
      <c r="Z31" s="40">
        <v>0</v>
      </c>
      <c r="AA31" s="40">
        <v>0</v>
      </c>
      <c r="AB31" s="40">
        <v>0</v>
      </c>
      <c r="AC31" s="41">
        <v>0</v>
      </c>
    </row>
    <row r="32" spans="2:29" ht="12.75">
      <c r="B32" s="1">
        <f t="shared" si="2"/>
        <v>8</v>
      </c>
      <c r="C32" s="32">
        <f>C$17</f>
        <v>2500</v>
      </c>
      <c r="D32" s="39">
        <v>32</v>
      </c>
      <c r="E32" s="40">
        <v>32</v>
      </c>
      <c r="F32" s="40">
        <v>32</v>
      </c>
      <c r="G32" s="40">
        <v>68</v>
      </c>
      <c r="H32" s="40">
        <v>68</v>
      </c>
      <c r="I32" s="40">
        <v>46</v>
      </c>
      <c r="J32" s="40">
        <v>32</v>
      </c>
      <c r="K32" s="40">
        <v>32</v>
      </c>
      <c r="L32" s="40">
        <v>32</v>
      </c>
      <c r="M32" s="40">
        <v>22</v>
      </c>
      <c r="N32" s="40">
        <v>22</v>
      </c>
      <c r="O32" s="41">
        <v>22</v>
      </c>
      <c r="P32" s="1"/>
      <c r="Q32" s="32">
        <f>C$17</f>
        <v>2500</v>
      </c>
      <c r="R32" s="39">
        <v>2</v>
      </c>
      <c r="S32" s="40">
        <v>1</v>
      </c>
      <c r="T32" s="40">
        <v>1</v>
      </c>
      <c r="U32" s="40">
        <v>1</v>
      </c>
      <c r="V32" s="40">
        <v>1</v>
      </c>
      <c r="W32" s="40">
        <v>1</v>
      </c>
      <c r="X32" s="40">
        <v>1</v>
      </c>
      <c r="Y32" s="40">
        <v>0</v>
      </c>
      <c r="Z32" s="40">
        <v>0</v>
      </c>
      <c r="AA32" s="40">
        <v>0</v>
      </c>
      <c r="AB32" s="40">
        <v>0</v>
      </c>
      <c r="AC32" s="41">
        <v>0</v>
      </c>
    </row>
    <row r="33" spans="2:29" ht="12.75">
      <c r="B33" s="1">
        <f t="shared" si="2"/>
        <v>9</v>
      </c>
      <c r="C33" s="32">
        <f>C$18</f>
        <v>3000</v>
      </c>
      <c r="D33" s="39">
        <v>32</v>
      </c>
      <c r="E33" s="40">
        <v>32</v>
      </c>
      <c r="F33" s="40">
        <v>32</v>
      </c>
      <c r="G33" s="40">
        <v>68</v>
      </c>
      <c r="H33" s="40">
        <v>68</v>
      </c>
      <c r="I33" s="40">
        <v>46</v>
      </c>
      <c r="J33" s="40">
        <v>32</v>
      </c>
      <c r="K33" s="40">
        <v>32</v>
      </c>
      <c r="L33" s="40">
        <v>32</v>
      </c>
      <c r="M33" s="40">
        <v>22</v>
      </c>
      <c r="N33" s="40">
        <v>22</v>
      </c>
      <c r="O33" s="41">
        <v>22</v>
      </c>
      <c r="P33" s="1"/>
      <c r="Q33" s="32">
        <f>C$18</f>
        <v>3000</v>
      </c>
      <c r="R33" s="39">
        <v>2</v>
      </c>
      <c r="S33" s="40">
        <v>1</v>
      </c>
      <c r="T33" s="40">
        <v>1</v>
      </c>
      <c r="U33" s="40">
        <v>1</v>
      </c>
      <c r="V33" s="40">
        <v>1</v>
      </c>
      <c r="W33" s="40">
        <v>1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1">
        <v>0</v>
      </c>
    </row>
    <row r="34" spans="2:29" ht="12.75">
      <c r="B34" s="1">
        <f t="shared" si="2"/>
        <v>10</v>
      </c>
      <c r="C34" s="32">
        <f>C$19</f>
        <v>4000</v>
      </c>
      <c r="D34" s="39">
        <v>22</v>
      </c>
      <c r="E34" s="40">
        <v>32</v>
      </c>
      <c r="F34" s="40">
        <v>46</v>
      </c>
      <c r="G34" s="40">
        <v>68</v>
      </c>
      <c r="H34" s="40">
        <v>68</v>
      </c>
      <c r="I34" s="40">
        <v>46</v>
      </c>
      <c r="J34" s="40">
        <v>32</v>
      </c>
      <c r="K34" s="40">
        <v>32</v>
      </c>
      <c r="L34" s="40">
        <v>32</v>
      </c>
      <c r="M34" s="40">
        <v>22</v>
      </c>
      <c r="N34" s="40">
        <v>22</v>
      </c>
      <c r="O34" s="41">
        <v>22</v>
      </c>
      <c r="P34" s="1"/>
      <c r="Q34" s="32">
        <f>C$19</f>
        <v>4000</v>
      </c>
      <c r="R34" s="39">
        <v>1</v>
      </c>
      <c r="S34" s="40">
        <v>1</v>
      </c>
      <c r="T34" s="40">
        <v>1</v>
      </c>
      <c r="U34" s="40">
        <v>1</v>
      </c>
      <c r="V34" s="40">
        <v>1</v>
      </c>
      <c r="W34" s="40">
        <v>1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1">
        <v>1</v>
      </c>
    </row>
    <row r="35" spans="2:29" ht="12.75">
      <c r="B35" s="1">
        <f t="shared" si="2"/>
        <v>11</v>
      </c>
      <c r="C35" s="32">
        <f>C$20</f>
        <v>6000</v>
      </c>
      <c r="D35" s="39">
        <v>15</v>
      </c>
      <c r="E35" s="40">
        <v>15</v>
      </c>
      <c r="F35" s="40">
        <v>32</v>
      </c>
      <c r="G35" s="40">
        <v>68</v>
      </c>
      <c r="H35" s="40">
        <v>68</v>
      </c>
      <c r="I35" s="40">
        <v>32</v>
      </c>
      <c r="J35" s="40">
        <v>32</v>
      </c>
      <c r="K35" s="40">
        <v>32</v>
      </c>
      <c r="L35" s="40">
        <v>32</v>
      </c>
      <c r="M35" s="40">
        <v>22</v>
      </c>
      <c r="N35" s="40">
        <v>22</v>
      </c>
      <c r="O35" s="41">
        <v>22</v>
      </c>
      <c r="P35" s="1"/>
      <c r="Q35" s="32">
        <f>C$20</f>
        <v>6000</v>
      </c>
      <c r="R35" s="39">
        <v>1</v>
      </c>
      <c r="S35" s="40">
        <v>2</v>
      </c>
      <c r="T35" s="40">
        <v>2</v>
      </c>
      <c r="U35" s="40">
        <v>2</v>
      </c>
      <c r="V35" s="40">
        <v>1</v>
      </c>
      <c r="W35" s="40">
        <v>0</v>
      </c>
      <c r="X35" s="40">
        <v>1</v>
      </c>
      <c r="Y35" s="40">
        <v>0</v>
      </c>
      <c r="Z35" s="40">
        <v>0</v>
      </c>
      <c r="AA35" s="40">
        <v>0</v>
      </c>
      <c r="AB35" s="40">
        <v>0</v>
      </c>
      <c r="AC35" s="41">
        <v>1</v>
      </c>
    </row>
    <row r="36" spans="2:29" ht="13.5" thickBot="1">
      <c r="B36" s="1">
        <f t="shared" si="2"/>
        <v>12</v>
      </c>
      <c r="C36" s="42">
        <f>C$21</f>
        <v>10000</v>
      </c>
      <c r="D36" s="43">
        <v>10</v>
      </c>
      <c r="E36" s="44">
        <v>15</v>
      </c>
      <c r="F36" s="44">
        <v>22</v>
      </c>
      <c r="G36" s="44">
        <v>22</v>
      </c>
      <c r="H36" s="44">
        <v>22</v>
      </c>
      <c r="I36" s="44">
        <v>22</v>
      </c>
      <c r="J36" s="44">
        <v>22</v>
      </c>
      <c r="K36" s="44">
        <v>22</v>
      </c>
      <c r="L36" s="44">
        <v>22</v>
      </c>
      <c r="M36" s="44">
        <v>22</v>
      </c>
      <c r="N36" s="44">
        <v>22</v>
      </c>
      <c r="O36" s="45">
        <v>22</v>
      </c>
      <c r="P36" s="1"/>
      <c r="Q36" s="42">
        <f>C$21</f>
        <v>10000</v>
      </c>
      <c r="R36" s="43">
        <v>1</v>
      </c>
      <c r="S36" s="44">
        <v>2</v>
      </c>
      <c r="T36" s="44">
        <v>2</v>
      </c>
      <c r="U36" s="44">
        <v>1</v>
      </c>
      <c r="V36" s="44">
        <v>1</v>
      </c>
      <c r="W36" s="44">
        <v>0</v>
      </c>
      <c r="X36" s="44">
        <v>1</v>
      </c>
      <c r="Y36" s="44">
        <v>0</v>
      </c>
      <c r="Z36" s="44">
        <v>0</v>
      </c>
      <c r="AA36" s="44">
        <v>0</v>
      </c>
      <c r="AB36" s="44">
        <v>1</v>
      </c>
      <c r="AC36" s="45">
        <v>1</v>
      </c>
    </row>
    <row r="37" spans="3:16" ht="9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"/>
    </row>
    <row r="38" spans="3:29" ht="12.75">
      <c r="C38" s="18" t="s">
        <v>1502</v>
      </c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"/>
      <c r="Q38" s="21" t="s">
        <v>1551</v>
      </c>
      <c r="R38" s="19"/>
      <c r="S38" s="19"/>
      <c r="T38" s="19"/>
      <c r="U38" s="19"/>
      <c r="V38" s="19"/>
      <c r="W38" s="19"/>
      <c r="X38" s="20"/>
      <c r="Y38" s="19"/>
      <c r="Z38" s="19"/>
      <c r="AA38" s="19"/>
      <c r="AB38" s="19"/>
      <c r="AC38" s="19"/>
    </row>
    <row r="39" spans="3:29" ht="13.5" thickBot="1">
      <c r="C39" s="22" t="s">
        <v>1552</v>
      </c>
      <c r="D39" s="23" t="s">
        <v>1553</v>
      </c>
      <c r="E39" s="1"/>
      <c r="F39" s="1"/>
      <c r="G39" s="1"/>
      <c r="H39" s="46" t="s">
        <v>1554</v>
      </c>
      <c r="I39" s="47"/>
      <c r="J39" s="48" t="s">
        <v>1555</v>
      </c>
      <c r="K39" s="48"/>
      <c r="L39" s="49" t="s">
        <v>1556</v>
      </c>
      <c r="M39" s="47"/>
      <c r="N39" s="50" t="s">
        <v>1557</v>
      </c>
      <c r="O39" s="50"/>
      <c r="P39" s="1"/>
      <c r="Q39" s="23" t="s">
        <v>1558</v>
      </c>
      <c r="R39" s="1"/>
      <c r="S39" s="1"/>
      <c r="T39" s="1"/>
      <c r="U39" s="1"/>
      <c r="V39" s="1"/>
      <c r="W39" s="1"/>
      <c r="X39" s="51"/>
      <c r="Y39" s="52"/>
      <c r="Z39" s="52"/>
      <c r="AA39" s="52"/>
      <c r="AB39" s="52"/>
      <c r="AC39" s="53" t="s">
        <v>1559</v>
      </c>
    </row>
    <row r="40" spans="3:29" ht="13.5" thickBot="1">
      <c r="C40" s="26" t="s">
        <v>1508</v>
      </c>
      <c r="D40" s="30">
        <f>D$9</f>
        <v>10</v>
      </c>
      <c r="E40" s="30">
        <f aca="true" t="shared" si="3" ref="E40:O40">E$9</f>
        <v>50</v>
      </c>
      <c r="F40" s="30">
        <f t="shared" si="3"/>
        <v>100</v>
      </c>
      <c r="G40" s="30">
        <f t="shared" si="3"/>
        <v>500</v>
      </c>
      <c r="H40" s="30">
        <f t="shared" si="3"/>
        <v>1000</v>
      </c>
      <c r="I40" s="30">
        <f t="shared" si="3"/>
        <v>5000</v>
      </c>
      <c r="J40" s="30">
        <f t="shared" si="3"/>
        <v>10000</v>
      </c>
      <c r="K40" s="30">
        <f t="shared" si="3"/>
        <v>20000</v>
      </c>
      <c r="L40" s="30">
        <f t="shared" si="3"/>
        <v>50000</v>
      </c>
      <c r="M40" s="30">
        <f t="shared" si="3"/>
        <v>100000</v>
      </c>
      <c r="N40" s="30">
        <f t="shared" si="3"/>
        <v>200000</v>
      </c>
      <c r="O40" s="31">
        <f t="shared" si="3"/>
        <v>500000</v>
      </c>
      <c r="P40" s="1"/>
      <c r="Q40" s="26" t="s">
        <v>1508</v>
      </c>
      <c r="R40" s="30">
        <f>D$9</f>
        <v>10</v>
      </c>
      <c r="S40" s="30">
        <f>E$9</f>
        <v>50</v>
      </c>
      <c r="T40" s="30">
        <f>F$9</f>
        <v>100</v>
      </c>
      <c r="U40" s="30">
        <f>G$9</f>
        <v>500</v>
      </c>
      <c r="V40" s="30">
        <f>H$9</f>
        <v>1000</v>
      </c>
      <c r="W40" s="30">
        <f>I$9</f>
        <v>5000</v>
      </c>
      <c r="X40" s="30">
        <f>J$9</f>
        <v>10000</v>
      </c>
      <c r="Y40" s="30">
        <f>K$9</f>
        <v>20000</v>
      </c>
      <c r="Z40" s="30">
        <f>L$9</f>
        <v>50000</v>
      </c>
      <c r="AA40" s="30">
        <f>M$9</f>
        <v>100000</v>
      </c>
      <c r="AB40" s="30">
        <f>N$9</f>
        <v>200000</v>
      </c>
      <c r="AC40" s="31">
        <f>O$9</f>
        <v>500000</v>
      </c>
    </row>
    <row r="41" spans="2:29" ht="12.75">
      <c r="B41" s="1">
        <v>1</v>
      </c>
      <c r="C41" s="32">
        <f>C$10</f>
        <v>10</v>
      </c>
      <c r="D41" s="36">
        <v>0.01</v>
      </c>
      <c r="E41" s="37">
        <v>0.01</v>
      </c>
      <c r="F41" s="37">
        <v>0.01</v>
      </c>
      <c r="G41" s="37">
        <v>0.02</v>
      </c>
      <c r="H41" s="37">
        <v>0.03</v>
      </c>
      <c r="I41" s="37">
        <v>0.05</v>
      </c>
      <c r="J41" s="37">
        <v>0.07</v>
      </c>
      <c r="K41" s="37">
        <v>0.16</v>
      </c>
      <c r="L41" s="37">
        <v>0.26</v>
      </c>
      <c r="M41" s="37">
        <v>0.37</v>
      </c>
      <c r="N41" s="37">
        <v>0.52</v>
      </c>
      <c r="O41" s="38">
        <v>0.79</v>
      </c>
      <c r="P41" s="1"/>
      <c r="Q41" s="32">
        <f>C$10</f>
        <v>10</v>
      </c>
      <c r="R41" s="36" t="s">
        <v>3733</v>
      </c>
      <c r="S41" s="37" t="s">
        <v>2172</v>
      </c>
      <c r="T41" s="37" t="s">
        <v>2656</v>
      </c>
      <c r="U41" s="37" t="s">
        <v>3734</v>
      </c>
      <c r="V41" s="37" t="s">
        <v>2647</v>
      </c>
      <c r="W41" s="37" t="s">
        <v>2648</v>
      </c>
      <c r="X41" s="37" t="s">
        <v>2649</v>
      </c>
      <c r="Y41" s="37" t="s">
        <v>2650</v>
      </c>
      <c r="Z41" s="37" t="s">
        <v>2651</v>
      </c>
      <c r="AA41" s="37" t="s">
        <v>2652</v>
      </c>
      <c r="AB41" s="37" t="s">
        <v>2653</v>
      </c>
      <c r="AC41" s="38" t="s">
        <v>2654</v>
      </c>
    </row>
    <row r="42" spans="2:29" ht="12.75">
      <c r="B42" s="1">
        <f>B41+1</f>
        <v>2</v>
      </c>
      <c r="C42" s="32">
        <f>C$11</f>
        <v>50</v>
      </c>
      <c r="D42" s="39">
        <v>0.02</v>
      </c>
      <c r="E42" s="40">
        <v>0.03</v>
      </c>
      <c r="F42" s="40">
        <v>0.04</v>
      </c>
      <c r="G42" s="40">
        <v>0.07</v>
      </c>
      <c r="H42" s="40">
        <v>0.09</v>
      </c>
      <c r="I42" s="40">
        <v>0.2</v>
      </c>
      <c r="J42" s="40">
        <v>0.33</v>
      </c>
      <c r="K42" s="40">
        <v>0.45</v>
      </c>
      <c r="L42" s="40">
        <v>0.65</v>
      </c>
      <c r="M42" s="40">
        <v>0.79</v>
      </c>
      <c r="N42" s="40">
        <v>1.05</v>
      </c>
      <c r="O42" s="41">
        <v>1.83</v>
      </c>
      <c r="P42" s="1"/>
      <c r="Q42" s="32">
        <f>C$11</f>
        <v>50</v>
      </c>
      <c r="R42" s="39" t="s">
        <v>2655</v>
      </c>
      <c r="S42" s="40" t="s">
        <v>3735</v>
      </c>
      <c r="T42" s="40" t="s">
        <v>3736</v>
      </c>
      <c r="U42" s="40" t="s">
        <v>3737</v>
      </c>
      <c r="V42" s="40" t="s">
        <v>3738</v>
      </c>
      <c r="W42" s="40" t="s">
        <v>2659</v>
      </c>
      <c r="X42" s="40" t="s">
        <v>2660</v>
      </c>
      <c r="Y42" s="40" t="s">
        <v>2661</v>
      </c>
      <c r="Z42" s="40" t="s">
        <v>2662</v>
      </c>
      <c r="AA42" s="40" t="s">
        <v>2663</v>
      </c>
      <c r="AB42" s="40" t="s">
        <v>2664</v>
      </c>
      <c r="AC42" s="41" t="s">
        <v>2665</v>
      </c>
    </row>
    <row r="43" spans="2:29" ht="12.75">
      <c r="B43" s="1">
        <f aca="true" t="shared" si="4" ref="B43:B52">B42+1</f>
        <v>3</v>
      </c>
      <c r="C43" s="32">
        <f>C$12</f>
        <v>100</v>
      </c>
      <c r="D43" s="39">
        <v>0.05</v>
      </c>
      <c r="E43" s="40">
        <v>0.06</v>
      </c>
      <c r="F43" s="40">
        <v>0.06</v>
      </c>
      <c r="G43" s="40">
        <v>0.13</v>
      </c>
      <c r="H43" s="40">
        <v>0.16</v>
      </c>
      <c r="I43" s="40">
        <v>0.31</v>
      </c>
      <c r="J43" s="40">
        <v>0.55</v>
      </c>
      <c r="K43" s="40">
        <v>0.63</v>
      </c>
      <c r="L43" s="40">
        <v>0.79</v>
      </c>
      <c r="M43" s="40">
        <v>0.94</v>
      </c>
      <c r="N43" s="40">
        <v>1.31</v>
      </c>
      <c r="O43" s="41">
        <v>1.83</v>
      </c>
      <c r="P43" s="1"/>
      <c r="Q43" s="32">
        <f>C$12</f>
        <v>100</v>
      </c>
      <c r="R43" s="39" t="s">
        <v>3739</v>
      </c>
      <c r="S43" s="40" t="s">
        <v>3740</v>
      </c>
      <c r="T43" s="40" t="s">
        <v>3423</v>
      </c>
      <c r="U43" s="40" t="s">
        <v>2172</v>
      </c>
      <c r="V43" s="40" t="s">
        <v>3741</v>
      </c>
      <c r="W43" s="40" t="s">
        <v>2669</v>
      </c>
      <c r="X43" s="40" t="s">
        <v>2670</v>
      </c>
      <c r="Y43" s="40" t="s">
        <v>2671</v>
      </c>
      <c r="Z43" s="40" t="s">
        <v>2672</v>
      </c>
      <c r="AA43" s="40" t="s">
        <v>2673</v>
      </c>
      <c r="AB43" s="40" t="s">
        <v>2674</v>
      </c>
      <c r="AC43" s="41" t="s">
        <v>2675</v>
      </c>
    </row>
    <row r="44" spans="2:29" ht="12.75">
      <c r="B44" s="1">
        <f t="shared" si="4"/>
        <v>4</v>
      </c>
      <c r="C44" s="32">
        <f>C$13</f>
        <v>500</v>
      </c>
      <c r="D44" s="39">
        <v>0.18</v>
      </c>
      <c r="E44" s="40">
        <v>0.26</v>
      </c>
      <c r="F44" s="40">
        <v>0.21</v>
      </c>
      <c r="G44" s="40">
        <v>0.39</v>
      </c>
      <c r="H44" s="40">
        <v>0.63</v>
      </c>
      <c r="I44" s="40">
        <v>1.05</v>
      </c>
      <c r="J44" s="40">
        <v>1.18</v>
      </c>
      <c r="K44" s="40">
        <v>1.57</v>
      </c>
      <c r="L44" s="40">
        <v>2.09</v>
      </c>
      <c r="M44" s="40">
        <v>2.88</v>
      </c>
      <c r="N44" s="40">
        <v>4.19</v>
      </c>
      <c r="O44" s="41">
        <v>6.54</v>
      </c>
      <c r="P44" s="1"/>
      <c r="Q44" s="32">
        <f>C$13</f>
        <v>500</v>
      </c>
      <c r="R44" s="39" t="s">
        <v>3742</v>
      </c>
      <c r="S44" s="40" t="s">
        <v>3743</v>
      </c>
      <c r="T44" s="40" t="s">
        <v>3744</v>
      </c>
      <c r="U44" s="40" t="s">
        <v>2737</v>
      </c>
      <c r="V44" s="40" t="s">
        <v>2680</v>
      </c>
      <c r="W44" s="40" t="s">
        <v>2681</v>
      </c>
      <c r="X44" s="40" t="s">
        <v>3745</v>
      </c>
      <c r="Y44" s="40" t="s">
        <v>3746</v>
      </c>
      <c r="Z44" s="40" t="s">
        <v>3747</v>
      </c>
      <c r="AA44" s="40" t="s">
        <v>3748</v>
      </c>
      <c r="AB44" s="40" t="s">
        <v>3749</v>
      </c>
      <c r="AC44" s="41" t="s">
        <v>3750</v>
      </c>
    </row>
    <row r="45" spans="2:29" ht="12.75">
      <c r="B45" s="1">
        <f t="shared" si="4"/>
        <v>5</v>
      </c>
      <c r="C45" s="32">
        <f>C$14</f>
        <v>1000</v>
      </c>
      <c r="D45" s="39">
        <v>0.31</v>
      </c>
      <c r="E45" s="40">
        <v>0.47</v>
      </c>
      <c r="F45" s="40">
        <v>0.47</v>
      </c>
      <c r="G45" s="40">
        <v>0.79</v>
      </c>
      <c r="H45" s="40">
        <v>1.15</v>
      </c>
      <c r="I45" s="40">
        <v>1.68</v>
      </c>
      <c r="J45" s="40">
        <v>2.09</v>
      </c>
      <c r="K45" s="40">
        <v>2.88</v>
      </c>
      <c r="L45" s="40">
        <v>4.19</v>
      </c>
      <c r="M45" s="40">
        <v>5.76</v>
      </c>
      <c r="N45" s="40">
        <v>8.38</v>
      </c>
      <c r="O45" s="41">
        <v>13.09</v>
      </c>
      <c r="P45" s="1"/>
      <c r="Q45" s="32">
        <f>C$14</f>
        <v>1000</v>
      </c>
      <c r="R45" s="39" t="s">
        <v>3751</v>
      </c>
      <c r="S45" s="40" t="s">
        <v>2689</v>
      </c>
      <c r="T45" s="40" t="s">
        <v>2690</v>
      </c>
      <c r="U45" s="40" t="s">
        <v>3752</v>
      </c>
      <c r="V45" s="40" t="s">
        <v>2692</v>
      </c>
      <c r="W45" s="40" t="s">
        <v>3753</v>
      </c>
      <c r="X45" s="40" t="s">
        <v>3754</v>
      </c>
      <c r="Y45" s="40" t="s">
        <v>3755</v>
      </c>
      <c r="Z45" s="40" t="s">
        <v>3756</v>
      </c>
      <c r="AA45" s="40" t="s">
        <v>3757</v>
      </c>
      <c r="AB45" s="40" t="s">
        <v>3758</v>
      </c>
      <c r="AC45" s="41" t="s">
        <v>3097</v>
      </c>
    </row>
    <row r="46" spans="2:29" ht="12.75">
      <c r="B46" s="1">
        <f t="shared" si="4"/>
        <v>6</v>
      </c>
      <c r="C46" s="32">
        <f>C$15</f>
        <v>1500</v>
      </c>
      <c r="D46" s="39">
        <v>0.47</v>
      </c>
      <c r="E46" s="40">
        <v>0.71</v>
      </c>
      <c r="F46" s="40">
        <v>0.79</v>
      </c>
      <c r="G46" s="40">
        <v>0.94</v>
      </c>
      <c r="H46" s="40">
        <v>1.57</v>
      </c>
      <c r="I46" s="40">
        <v>2.36</v>
      </c>
      <c r="J46" s="40">
        <v>2.98</v>
      </c>
      <c r="K46" s="40">
        <v>4.71</v>
      </c>
      <c r="L46" s="40">
        <v>6.28</v>
      </c>
      <c r="M46" s="40">
        <v>8.64</v>
      </c>
      <c r="N46" s="40">
        <v>12.57</v>
      </c>
      <c r="O46" s="41">
        <v>19.63</v>
      </c>
      <c r="P46" s="1"/>
      <c r="Q46" s="32">
        <f>C$15</f>
        <v>1500</v>
      </c>
      <c r="R46" s="39" t="s">
        <v>2700</v>
      </c>
      <c r="S46" s="40" t="s">
        <v>2701</v>
      </c>
      <c r="T46" s="40" t="s">
        <v>2702</v>
      </c>
      <c r="U46" s="40" t="s">
        <v>2220</v>
      </c>
      <c r="V46" s="40" t="s">
        <v>2737</v>
      </c>
      <c r="W46" s="40" t="s">
        <v>3759</v>
      </c>
      <c r="X46" s="40" t="s">
        <v>3760</v>
      </c>
      <c r="Y46" s="40" t="s">
        <v>3761</v>
      </c>
      <c r="Z46" s="40" t="s">
        <v>3762</v>
      </c>
      <c r="AA46" s="40" t="s">
        <v>3763</v>
      </c>
      <c r="AB46" s="40" t="s">
        <v>3104</v>
      </c>
      <c r="AC46" s="41" t="s">
        <v>1628</v>
      </c>
    </row>
    <row r="47" spans="2:29" ht="12.75">
      <c r="B47" s="1">
        <f t="shared" si="4"/>
        <v>7</v>
      </c>
      <c r="C47" s="32">
        <f>C$16</f>
        <v>2000</v>
      </c>
      <c r="D47" s="39">
        <v>0.52</v>
      </c>
      <c r="E47" s="40">
        <v>0.84</v>
      </c>
      <c r="F47" s="40">
        <v>0.94</v>
      </c>
      <c r="G47" s="40">
        <v>1.36</v>
      </c>
      <c r="H47" s="40">
        <v>1.88</v>
      </c>
      <c r="I47" s="40">
        <v>2.93</v>
      </c>
      <c r="J47" s="40">
        <v>4.19</v>
      </c>
      <c r="K47" s="40">
        <v>5.76</v>
      </c>
      <c r="L47" s="40">
        <v>8.38</v>
      </c>
      <c r="M47" s="40">
        <v>11.52</v>
      </c>
      <c r="N47" s="40">
        <v>16.76</v>
      </c>
      <c r="O47" s="41">
        <v>26.18</v>
      </c>
      <c r="P47" s="1"/>
      <c r="Q47" s="32">
        <f>C$16</f>
        <v>2000</v>
      </c>
      <c r="R47" s="39" t="s">
        <v>3764</v>
      </c>
      <c r="S47" s="40" t="s">
        <v>3765</v>
      </c>
      <c r="T47" s="40" t="s">
        <v>3766</v>
      </c>
      <c r="U47" s="40" t="s">
        <v>3767</v>
      </c>
      <c r="V47" s="40" t="s">
        <v>3768</v>
      </c>
      <c r="W47" s="40" t="s">
        <v>3769</v>
      </c>
      <c r="X47" s="40" t="s">
        <v>3770</v>
      </c>
      <c r="Y47" s="40" t="s">
        <v>3771</v>
      </c>
      <c r="Z47" s="40" t="s">
        <v>3772</v>
      </c>
      <c r="AA47" s="40" t="s">
        <v>3773</v>
      </c>
      <c r="AB47" s="40" t="s">
        <v>3111</v>
      </c>
      <c r="AC47" s="41" t="s">
        <v>1640</v>
      </c>
    </row>
    <row r="48" spans="2:29" ht="12.75">
      <c r="B48" s="1">
        <f t="shared" si="4"/>
        <v>8</v>
      </c>
      <c r="C48" s="32">
        <f>C$17</f>
        <v>2500</v>
      </c>
      <c r="D48" s="39">
        <v>0.52</v>
      </c>
      <c r="E48" s="40">
        <v>0.92</v>
      </c>
      <c r="F48" s="40">
        <v>1.31</v>
      </c>
      <c r="G48" s="40">
        <v>1.7</v>
      </c>
      <c r="H48" s="40">
        <v>2.23</v>
      </c>
      <c r="I48" s="40">
        <v>4.19</v>
      </c>
      <c r="J48" s="40">
        <v>5.89</v>
      </c>
      <c r="K48" s="40">
        <v>7.2</v>
      </c>
      <c r="L48" s="40">
        <v>10.47</v>
      </c>
      <c r="M48" s="40">
        <v>14.4</v>
      </c>
      <c r="N48" s="40">
        <v>20.94</v>
      </c>
      <c r="O48" s="41">
        <v>32.72</v>
      </c>
      <c r="P48" s="1"/>
      <c r="Q48" s="32">
        <f>C$17</f>
        <v>2500</v>
      </c>
      <c r="R48" s="39" t="s">
        <v>2723</v>
      </c>
      <c r="S48" s="40" t="s">
        <v>3774</v>
      </c>
      <c r="T48" s="40" t="s">
        <v>2725</v>
      </c>
      <c r="U48" s="40" t="s">
        <v>3775</v>
      </c>
      <c r="V48" s="40" t="s">
        <v>3776</v>
      </c>
      <c r="W48" s="40" t="s">
        <v>3777</v>
      </c>
      <c r="X48" s="40" t="s">
        <v>3778</v>
      </c>
      <c r="Y48" s="40" t="s">
        <v>3779</v>
      </c>
      <c r="Z48" s="40" t="s">
        <v>3780</v>
      </c>
      <c r="AA48" s="40" t="s">
        <v>3781</v>
      </c>
      <c r="AB48" s="40" t="s">
        <v>1651</v>
      </c>
      <c r="AC48" s="41" t="s">
        <v>1652</v>
      </c>
    </row>
    <row r="49" spans="2:29" ht="12.75">
      <c r="B49" s="1">
        <f t="shared" si="4"/>
        <v>9</v>
      </c>
      <c r="C49" s="32">
        <f>C$18</f>
        <v>3000</v>
      </c>
      <c r="D49" s="39">
        <v>0.63</v>
      </c>
      <c r="E49" s="40">
        <v>1.1</v>
      </c>
      <c r="F49" s="40">
        <v>1.57</v>
      </c>
      <c r="G49" s="40">
        <v>2.04</v>
      </c>
      <c r="H49" s="40">
        <v>2.51</v>
      </c>
      <c r="I49" s="40">
        <v>4.71</v>
      </c>
      <c r="J49" s="40">
        <v>6.28</v>
      </c>
      <c r="K49" s="40">
        <v>7.85</v>
      </c>
      <c r="L49" s="40">
        <v>12.57</v>
      </c>
      <c r="M49" s="40">
        <v>17.28</v>
      </c>
      <c r="N49" s="40">
        <v>25.13</v>
      </c>
      <c r="O49" s="41">
        <v>39.27</v>
      </c>
      <c r="P49" s="1"/>
      <c r="Q49" s="32">
        <f>C$18</f>
        <v>3000</v>
      </c>
      <c r="R49" s="39" t="s">
        <v>2735</v>
      </c>
      <c r="S49" s="40" t="s">
        <v>2736</v>
      </c>
      <c r="T49" s="40" t="s">
        <v>2326</v>
      </c>
      <c r="U49" s="40" t="s">
        <v>3782</v>
      </c>
      <c r="V49" s="40" t="s">
        <v>3783</v>
      </c>
      <c r="W49" s="40" t="s">
        <v>3784</v>
      </c>
      <c r="X49" s="40" t="s">
        <v>3785</v>
      </c>
      <c r="Y49" s="40" t="s">
        <v>3786</v>
      </c>
      <c r="Z49" s="40" t="s">
        <v>3787</v>
      </c>
      <c r="AA49" s="40" t="s">
        <v>3788</v>
      </c>
      <c r="AB49" s="40" t="s">
        <v>1663</v>
      </c>
      <c r="AC49" s="41" t="s">
        <v>1664</v>
      </c>
    </row>
    <row r="50" spans="2:29" ht="12.75">
      <c r="B50" s="1">
        <f t="shared" si="4"/>
        <v>10</v>
      </c>
      <c r="C50" s="32">
        <f>C$19</f>
        <v>4000</v>
      </c>
      <c r="D50" s="39">
        <v>1.05</v>
      </c>
      <c r="E50" s="40">
        <v>1.47</v>
      </c>
      <c r="F50" s="40">
        <v>1.88</v>
      </c>
      <c r="G50" s="40">
        <v>2.51</v>
      </c>
      <c r="H50" s="40">
        <v>3.14</v>
      </c>
      <c r="I50" s="40">
        <v>5.86</v>
      </c>
      <c r="J50" s="40">
        <v>7.75</v>
      </c>
      <c r="K50" s="40">
        <v>10.47</v>
      </c>
      <c r="L50" s="40">
        <v>16.76</v>
      </c>
      <c r="M50" s="40">
        <v>23.04</v>
      </c>
      <c r="N50" s="40">
        <v>33.51</v>
      </c>
      <c r="O50" s="41">
        <v>52.36</v>
      </c>
      <c r="P50" s="1"/>
      <c r="Q50" s="32">
        <f>C$19</f>
        <v>4000</v>
      </c>
      <c r="R50" s="39" t="s">
        <v>3789</v>
      </c>
      <c r="S50" s="40" t="s">
        <v>3790</v>
      </c>
      <c r="T50" s="40" t="s">
        <v>2237</v>
      </c>
      <c r="U50" s="40" t="s">
        <v>3791</v>
      </c>
      <c r="V50" s="40" t="s">
        <v>3792</v>
      </c>
      <c r="W50" s="40" t="s">
        <v>3793</v>
      </c>
      <c r="X50" s="40" t="s">
        <v>3794</v>
      </c>
      <c r="Y50" s="40" t="s">
        <v>3795</v>
      </c>
      <c r="Z50" s="40" t="s">
        <v>3796</v>
      </c>
      <c r="AA50" s="40" t="s">
        <v>3797</v>
      </c>
      <c r="AB50" s="40" t="s">
        <v>1675</v>
      </c>
      <c r="AC50" s="41" t="s">
        <v>1676</v>
      </c>
    </row>
    <row r="51" spans="2:29" ht="12.75">
      <c r="B51" s="1">
        <f t="shared" si="4"/>
        <v>11</v>
      </c>
      <c r="C51" s="32">
        <f>C$20</f>
        <v>6000</v>
      </c>
      <c r="D51" s="39">
        <v>1.57</v>
      </c>
      <c r="E51" s="40">
        <v>3.14</v>
      </c>
      <c r="F51" s="40">
        <v>3.14</v>
      </c>
      <c r="G51" s="40">
        <v>3.14</v>
      </c>
      <c r="H51" s="40">
        <v>4.08</v>
      </c>
      <c r="I51" s="40">
        <v>7.85</v>
      </c>
      <c r="J51" s="40">
        <v>11</v>
      </c>
      <c r="K51" s="40">
        <v>15.71</v>
      </c>
      <c r="L51" s="40">
        <v>25.13</v>
      </c>
      <c r="M51" s="40">
        <v>34.56</v>
      </c>
      <c r="N51" s="40">
        <v>50.27</v>
      </c>
      <c r="O51" s="41">
        <v>78.54</v>
      </c>
      <c r="P51" s="1"/>
      <c r="Q51" s="32">
        <f>C$20</f>
        <v>6000</v>
      </c>
      <c r="R51" s="39" t="s">
        <v>2326</v>
      </c>
      <c r="S51" s="40" t="s">
        <v>2757</v>
      </c>
      <c r="T51" s="40" t="s">
        <v>2758</v>
      </c>
      <c r="U51" s="40" t="s">
        <v>3798</v>
      </c>
      <c r="V51" s="40" t="s">
        <v>3799</v>
      </c>
      <c r="W51" s="40" t="s">
        <v>3800</v>
      </c>
      <c r="X51" s="40" t="s">
        <v>3801</v>
      </c>
      <c r="Y51" s="40" t="s">
        <v>3802</v>
      </c>
      <c r="Z51" s="40" t="s">
        <v>3470</v>
      </c>
      <c r="AA51" s="40" t="s">
        <v>3803</v>
      </c>
      <c r="AB51" s="40" t="s">
        <v>1687</v>
      </c>
      <c r="AC51" s="41" t="s">
        <v>1688</v>
      </c>
    </row>
    <row r="52" spans="2:29" ht="13.5" thickBot="1">
      <c r="B52" s="1">
        <f t="shared" si="4"/>
        <v>12</v>
      </c>
      <c r="C52" s="42">
        <f>C$21</f>
        <v>10000</v>
      </c>
      <c r="D52" s="43">
        <v>3.14</v>
      </c>
      <c r="E52" s="44">
        <v>4.71</v>
      </c>
      <c r="F52" s="44">
        <v>4.71</v>
      </c>
      <c r="G52" s="44">
        <v>6.28</v>
      </c>
      <c r="H52" s="44">
        <v>7.33</v>
      </c>
      <c r="I52" s="44">
        <v>13.09</v>
      </c>
      <c r="J52" s="44">
        <v>18.33</v>
      </c>
      <c r="K52" s="44">
        <v>26.18</v>
      </c>
      <c r="L52" s="44">
        <v>41.89</v>
      </c>
      <c r="M52" s="44">
        <v>57.6</v>
      </c>
      <c r="N52" s="44">
        <v>83.78</v>
      </c>
      <c r="O52" s="45">
        <v>130.9</v>
      </c>
      <c r="P52" s="1"/>
      <c r="Q52" s="42">
        <f>C$21</f>
        <v>10000</v>
      </c>
      <c r="R52" s="43" t="s">
        <v>2658</v>
      </c>
      <c r="S52" s="44" t="s">
        <v>2768</v>
      </c>
      <c r="T52" s="44" t="s">
        <v>3804</v>
      </c>
      <c r="U52" s="44" t="s">
        <v>1693</v>
      </c>
      <c r="V52" s="44" t="s">
        <v>1683</v>
      </c>
      <c r="W52" s="44" t="s">
        <v>3805</v>
      </c>
      <c r="X52" s="44" t="s">
        <v>3806</v>
      </c>
      <c r="Y52" s="44" t="s">
        <v>3807</v>
      </c>
      <c r="Z52" s="44" t="s">
        <v>3474</v>
      </c>
      <c r="AA52" s="44" t="s">
        <v>3808</v>
      </c>
      <c r="AB52" s="44" t="s">
        <v>1699</v>
      </c>
      <c r="AC52" s="45" t="s">
        <v>1700</v>
      </c>
    </row>
    <row r="53" spans="3:29" ht="3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3:29" ht="13.5" thickBot="1">
      <c r="C54" s="22" t="s">
        <v>1703</v>
      </c>
      <c r="D54" s="23" t="s">
        <v>1704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3" t="s">
        <v>1705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 thickBot="1">
      <c r="C55" s="26" t="s">
        <v>1508</v>
      </c>
      <c r="D55" s="30">
        <f>D$9</f>
        <v>10</v>
      </c>
      <c r="E55" s="30">
        <f aca="true" t="shared" si="5" ref="E55:O55">E$9</f>
        <v>50</v>
      </c>
      <c r="F55" s="30">
        <f t="shared" si="5"/>
        <v>100</v>
      </c>
      <c r="G55" s="30">
        <f t="shared" si="5"/>
        <v>500</v>
      </c>
      <c r="H55" s="30">
        <f t="shared" si="5"/>
        <v>1000</v>
      </c>
      <c r="I55" s="30">
        <f t="shared" si="5"/>
        <v>5000</v>
      </c>
      <c r="J55" s="30">
        <f t="shared" si="5"/>
        <v>10000</v>
      </c>
      <c r="K55" s="30">
        <f t="shared" si="5"/>
        <v>20000</v>
      </c>
      <c r="L55" s="30">
        <f t="shared" si="5"/>
        <v>50000</v>
      </c>
      <c r="M55" s="30">
        <f t="shared" si="5"/>
        <v>100000</v>
      </c>
      <c r="N55" s="30">
        <f t="shared" si="5"/>
        <v>200000</v>
      </c>
      <c r="O55" s="31">
        <f t="shared" si="5"/>
        <v>500000</v>
      </c>
      <c r="P55" s="1"/>
      <c r="Q55" s="26" t="s">
        <v>1508</v>
      </c>
      <c r="R55" s="30">
        <f>D$9</f>
        <v>10</v>
      </c>
      <c r="S55" s="30">
        <f>E$9</f>
        <v>50</v>
      </c>
      <c r="T55" s="30">
        <f>F$9</f>
        <v>100</v>
      </c>
      <c r="U55" s="30">
        <f>G$9</f>
        <v>500</v>
      </c>
      <c r="V55" s="30">
        <f>H$9</f>
        <v>1000</v>
      </c>
      <c r="W55" s="30">
        <f>I$9</f>
        <v>5000</v>
      </c>
      <c r="X55" s="30">
        <f>J$9</f>
        <v>10000</v>
      </c>
      <c r="Y55" s="30">
        <f>K$9</f>
        <v>20000</v>
      </c>
      <c r="Z55" s="30">
        <f>L$9</f>
        <v>50000</v>
      </c>
      <c r="AA55" s="30">
        <f>M$9</f>
        <v>100000</v>
      </c>
      <c r="AB55" s="30">
        <f>N$9</f>
        <v>200000</v>
      </c>
      <c r="AC55" s="31">
        <f>O$9</f>
        <v>500000</v>
      </c>
    </row>
    <row r="56" spans="2:29" ht="12.75">
      <c r="B56" s="1">
        <v>1</v>
      </c>
      <c r="C56" s="32">
        <f>C$10</f>
        <v>10</v>
      </c>
      <c r="D56" s="36">
        <v>0.04</v>
      </c>
      <c r="E56" s="37">
        <v>0.12</v>
      </c>
      <c r="F56" s="37">
        <v>0.14</v>
      </c>
      <c r="G56" s="37">
        <v>0.25</v>
      </c>
      <c r="H56" s="37">
        <v>0.33</v>
      </c>
      <c r="I56" s="37">
        <v>0.48</v>
      </c>
      <c r="J56" s="37">
        <v>0.4</v>
      </c>
      <c r="K56" s="37">
        <v>0.17</v>
      </c>
      <c r="L56" s="37">
        <v>0.2</v>
      </c>
      <c r="M56" s="37">
        <v>0.29</v>
      </c>
      <c r="N56" s="37">
        <v>0.4</v>
      </c>
      <c r="O56" s="38">
        <v>0.67</v>
      </c>
      <c r="P56" s="1"/>
      <c r="Q56" s="32">
        <f>C$10</f>
        <v>10</v>
      </c>
      <c r="R56" s="36" t="s">
        <v>2799</v>
      </c>
      <c r="S56" s="37" t="s">
        <v>2290</v>
      </c>
      <c r="T56" s="37" t="s">
        <v>2290</v>
      </c>
      <c r="U56" s="37" t="s">
        <v>3809</v>
      </c>
      <c r="V56" s="37" t="s">
        <v>2781</v>
      </c>
      <c r="W56" s="37" t="s">
        <v>2782</v>
      </c>
      <c r="X56" s="37" t="s">
        <v>2783</v>
      </c>
      <c r="Y56" s="37" t="s">
        <v>2784</v>
      </c>
      <c r="Z56" s="37" t="s">
        <v>2785</v>
      </c>
      <c r="AA56" s="37" t="s">
        <v>2786</v>
      </c>
      <c r="AB56" s="37" t="s">
        <v>2787</v>
      </c>
      <c r="AC56" s="38" t="s">
        <v>2788</v>
      </c>
    </row>
    <row r="57" spans="2:29" ht="12.75">
      <c r="B57" s="1">
        <f>B56+1</f>
        <v>2</v>
      </c>
      <c r="C57" s="32">
        <f>C$11</f>
        <v>50</v>
      </c>
      <c r="D57" s="39">
        <v>0.09</v>
      </c>
      <c r="E57" s="40">
        <v>0.28</v>
      </c>
      <c r="F57" s="40">
        <v>0.36</v>
      </c>
      <c r="G57" s="40">
        <v>0.45</v>
      </c>
      <c r="H57" s="40">
        <v>0.57</v>
      </c>
      <c r="I57" s="40">
        <v>0.67</v>
      </c>
      <c r="J57" s="40">
        <v>0.53</v>
      </c>
      <c r="K57" s="40">
        <v>0.47</v>
      </c>
      <c r="L57" s="40">
        <v>0.67</v>
      </c>
      <c r="M57" s="40">
        <v>0.83</v>
      </c>
      <c r="N57" s="40">
        <v>1</v>
      </c>
      <c r="O57" s="41">
        <v>1.43</v>
      </c>
      <c r="P57" s="1"/>
      <c r="Q57" s="32">
        <f>C$11</f>
        <v>50</v>
      </c>
      <c r="R57" s="39" t="s">
        <v>2779</v>
      </c>
      <c r="S57" s="40" t="s">
        <v>3810</v>
      </c>
      <c r="T57" s="40" t="s">
        <v>2780</v>
      </c>
      <c r="U57" s="40" t="s">
        <v>3811</v>
      </c>
      <c r="V57" s="40" t="s">
        <v>3812</v>
      </c>
      <c r="W57" s="40" t="s">
        <v>2791</v>
      </c>
      <c r="X57" s="40" t="s">
        <v>2792</v>
      </c>
      <c r="Y57" s="40" t="s">
        <v>2793</v>
      </c>
      <c r="Z57" s="40" t="s">
        <v>2794</v>
      </c>
      <c r="AA57" s="40" t="s">
        <v>2795</v>
      </c>
      <c r="AB57" s="40" t="s">
        <v>2796</v>
      </c>
      <c r="AC57" s="41" t="s">
        <v>2797</v>
      </c>
    </row>
    <row r="58" spans="2:29" ht="12.75">
      <c r="B58" s="1">
        <f aca="true" t="shared" si="6" ref="B58:B67">B57+1</f>
        <v>3</v>
      </c>
      <c r="C58" s="32">
        <f>C$12</f>
        <v>100</v>
      </c>
      <c r="D58" s="39">
        <v>0.08</v>
      </c>
      <c r="E58" s="40">
        <v>0.28</v>
      </c>
      <c r="F58" s="40">
        <v>0.56</v>
      </c>
      <c r="G58" s="40">
        <v>0.69</v>
      </c>
      <c r="H58" s="40">
        <v>0.83</v>
      </c>
      <c r="I58" s="40">
        <v>1.04</v>
      </c>
      <c r="J58" s="40">
        <v>0.63</v>
      </c>
      <c r="K58" s="40">
        <v>1.11</v>
      </c>
      <c r="L58" s="40">
        <v>1.85</v>
      </c>
      <c r="M58" s="40">
        <v>2.22</v>
      </c>
      <c r="N58" s="40">
        <v>2.67</v>
      </c>
      <c r="O58" s="41">
        <v>2.86</v>
      </c>
      <c r="P58" s="1"/>
      <c r="Q58" s="32">
        <f>C$12</f>
        <v>100</v>
      </c>
      <c r="R58" s="39" t="s">
        <v>1573</v>
      </c>
      <c r="S58" s="40" t="s">
        <v>2289</v>
      </c>
      <c r="T58" s="40" t="s">
        <v>2279</v>
      </c>
      <c r="U58" s="40" t="s">
        <v>3477</v>
      </c>
      <c r="V58" s="40" t="s">
        <v>3813</v>
      </c>
      <c r="W58" s="40" t="s">
        <v>2802</v>
      </c>
      <c r="X58" s="40" t="s">
        <v>2803</v>
      </c>
      <c r="Y58" s="40" t="s">
        <v>2804</v>
      </c>
      <c r="Z58" s="40" t="s">
        <v>2805</v>
      </c>
      <c r="AA58" s="40" t="s">
        <v>2806</v>
      </c>
      <c r="AB58" s="40" t="s">
        <v>2807</v>
      </c>
      <c r="AC58" s="41" t="s">
        <v>2808</v>
      </c>
    </row>
    <row r="59" spans="2:29" ht="12.75">
      <c r="B59" s="1">
        <f t="shared" si="6"/>
        <v>4</v>
      </c>
      <c r="C59" s="32">
        <f>C$13</f>
        <v>500</v>
      </c>
      <c r="D59" s="39">
        <v>0.14</v>
      </c>
      <c r="E59" s="40">
        <v>0.42</v>
      </c>
      <c r="F59" s="40">
        <v>1.25</v>
      </c>
      <c r="G59" s="40">
        <v>1.67</v>
      </c>
      <c r="H59" s="40">
        <v>1.39</v>
      </c>
      <c r="I59" s="40">
        <v>2.5</v>
      </c>
      <c r="J59" s="40">
        <v>3.7</v>
      </c>
      <c r="K59" s="40">
        <v>4.17</v>
      </c>
      <c r="L59" s="40">
        <v>6.25</v>
      </c>
      <c r="M59" s="40">
        <v>6.06</v>
      </c>
      <c r="N59" s="40">
        <v>6.25</v>
      </c>
      <c r="O59" s="41">
        <v>6.67</v>
      </c>
      <c r="P59" s="1"/>
      <c r="Q59" s="32">
        <f>C$13</f>
        <v>500</v>
      </c>
      <c r="R59" s="39" t="s">
        <v>3814</v>
      </c>
      <c r="S59" s="40" t="s">
        <v>3815</v>
      </c>
      <c r="T59" s="40" t="s">
        <v>3816</v>
      </c>
      <c r="U59" s="40" t="s">
        <v>2812</v>
      </c>
      <c r="V59" s="40" t="s">
        <v>3817</v>
      </c>
      <c r="W59" s="40" t="s">
        <v>3818</v>
      </c>
      <c r="X59" s="40" t="s">
        <v>3819</v>
      </c>
      <c r="Y59" s="40" t="s">
        <v>2816</v>
      </c>
      <c r="Z59" s="40" t="s">
        <v>3820</v>
      </c>
      <c r="AA59" s="40" t="s">
        <v>3821</v>
      </c>
      <c r="AB59" s="40" t="s">
        <v>3822</v>
      </c>
      <c r="AC59" s="41" t="s">
        <v>3823</v>
      </c>
    </row>
    <row r="60" spans="2:29" ht="12.75">
      <c r="B60" s="1">
        <f t="shared" si="6"/>
        <v>5</v>
      </c>
      <c r="C60" s="32">
        <f>C$14</f>
        <v>1000</v>
      </c>
      <c r="D60" s="39">
        <v>0.21</v>
      </c>
      <c r="E60" s="40">
        <v>0.46</v>
      </c>
      <c r="F60" s="40">
        <v>0.93</v>
      </c>
      <c r="G60" s="40">
        <v>1.67</v>
      </c>
      <c r="H60" s="40">
        <v>1.52</v>
      </c>
      <c r="I60" s="40">
        <v>3.91</v>
      </c>
      <c r="J60" s="40">
        <v>5</v>
      </c>
      <c r="K60" s="40">
        <v>5.19</v>
      </c>
      <c r="L60" s="40">
        <v>6.25</v>
      </c>
      <c r="M60" s="40">
        <v>6.06</v>
      </c>
      <c r="N60" s="40">
        <v>6.25</v>
      </c>
      <c r="O60" s="41">
        <v>6.67</v>
      </c>
      <c r="P60" s="1"/>
      <c r="Q60" s="32">
        <f>C$14</f>
        <v>1000</v>
      </c>
      <c r="R60" s="39" t="s">
        <v>3824</v>
      </c>
      <c r="S60" s="40" t="s">
        <v>3825</v>
      </c>
      <c r="T60" s="40" t="s">
        <v>2312</v>
      </c>
      <c r="U60" s="40" t="s">
        <v>3826</v>
      </c>
      <c r="V60" s="40" t="s">
        <v>2825</v>
      </c>
      <c r="W60" s="40" t="s">
        <v>3827</v>
      </c>
      <c r="X60" s="40" t="s">
        <v>3828</v>
      </c>
      <c r="Y60" s="40" t="s">
        <v>3829</v>
      </c>
      <c r="Z60" s="40" t="s">
        <v>3830</v>
      </c>
      <c r="AA60" s="40" t="s">
        <v>3831</v>
      </c>
      <c r="AB60" s="40" t="s">
        <v>3832</v>
      </c>
      <c r="AC60" s="41" t="s">
        <v>3833</v>
      </c>
    </row>
    <row r="61" spans="2:29" ht="12.75">
      <c r="B61" s="1">
        <f t="shared" si="6"/>
        <v>6</v>
      </c>
      <c r="C61" s="32">
        <f>C$15</f>
        <v>1500</v>
      </c>
      <c r="D61" s="39">
        <v>0.21</v>
      </c>
      <c r="E61" s="40">
        <v>0.46</v>
      </c>
      <c r="F61" s="40">
        <v>0.83</v>
      </c>
      <c r="G61" s="40">
        <v>2.78</v>
      </c>
      <c r="H61" s="40">
        <v>2</v>
      </c>
      <c r="I61" s="40">
        <v>4.17</v>
      </c>
      <c r="J61" s="40">
        <v>5.26</v>
      </c>
      <c r="K61" s="40">
        <v>4.17</v>
      </c>
      <c r="L61" s="40">
        <v>6.25</v>
      </c>
      <c r="M61" s="40">
        <v>6.06</v>
      </c>
      <c r="N61" s="40">
        <v>6.25</v>
      </c>
      <c r="O61" s="41">
        <v>6.67</v>
      </c>
      <c r="P61" s="1"/>
      <c r="Q61" s="32">
        <f>C$15</f>
        <v>1500</v>
      </c>
      <c r="R61" s="39" t="s">
        <v>3834</v>
      </c>
      <c r="S61" s="40" t="s">
        <v>3835</v>
      </c>
      <c r="T61" s="40" t="s">
        <v>2834</v>
      </c>
      <c r="U61" s="40" t="s">
        <v>3836</v>
      </c>
      <c r="V61" s="40" t="s">
        <v>3837</v>
      </c>
      <c r="W61" s="40" t="s">
        <v>3838</v>
      </c>
      <c r="X61" s="40" t="s">
        <v>3839</v>
      </c>
      <c r="Y61" s="40" t="s">
        <v>3840</v>
      </c>
      <c r="Z61" s="40" t="s">
        <v>3841</v>
      </c>
      <c r="AA61" s="40" t="s">
        <v>3842</v>
      </c>
      <c r="AB61" s="40" t="s">
        <v>3843</v>
      </c>
      <c r="AC61" s="41" t="s">
        <v>3844</v>
      </c>
    </row>
    <row r="62" spans="2:29" ht="12.75">
      <c r="B62" s="1">
        <f t="shared" si="6"/>
        <v>7</v>
      </c>
      <c r="C62" s="32">
        <f>C$16</f>
        <v>2000</v>
      </c>
      <c r="D62" s="39">
        <v>0.33</v>
      </c>
      <c r="E62" s="40">
        <v>0.62</v>
      </c>
      <c r="F62" s="40">
        <v>0.93</v>
      </c>
      <c r="G62" s="40">
        <v>1.92</v>
      </c>
      <c r="H62" s="40">
        <v>2.22</v>
      </c>
      <c r="I62" s="40">
        <v>4.46</v>
      </c>
      <c r="J62" s="40">
        <v>5</v>
      </c>
      <c r="K62" s="40">
        <v>5.19</v>
      </c>
      <c r="L62" s="40">
        <v>6.25</v>
      </c>
      <c r="M62" s="40">
        <v>6.06</v>
      </c>
      <c r="N62" s="40">
        <v>6.25</v>
      </c>
      <c r="O62" s="41">
        <v>6.67</v>
      </c>
      <c r="P62" s="1"/>
      <c r="Q62" s="32">
        <f>C$16</f>
        <v>2000</v>
      </c>
      <c r="R62" s="39" t="s">
        <v>3845</v>
      </c>
      <c r="S62" s="40" t="s">
        <v>3846</v>
      </c>
      <c r="T62" s="40" t="s">
        <v>2846</v>
      </c>
      <c r="U62" s="40" t="s">
        <v>2714</v>
      </c>
      <c r="V62" s="40" t="s">
        <v>3847</v>
      </c>
      <c r="W62" s="40" t="s">
        <v>3848</v>
      </c>
      <c r="X62" s="40" t="s">
        <v>3849</v>
      </c>
      <c r="Y62" s="40" t="s">
        <v>0</v>
      </c>
      <c r="Z62" s="40" t="s">
        <v>1</v>
      </c>
      <c r="AA62" s="40" t="s">
        <v>2</v>
      </c>
      <c r="AB62" s="40" t="s">
        <v>3</v>
      </c>
      <c r="AC62" s="41" t="s">
        <v>4</v>
      </c>
    </row>
    <row r="63" spans="2:29" ht="12.75">
      <c r="B63" s="1">
        <f t="shared" si="6"/>
        <v>8</v>
      </c>
      <c r="C63" s="32">
        <f>C$17</f>
        <v>2500</v>
      </c>
      <c r="D63" s="39">
        <v>0.5</v>
      </c>
      <c r="E63" s="40">
        <v>0.71</v>
      </c>
      <c r="F63" s="40">
        <v>0.83</v>
      </c>
      <c r="G63" s="40">
        <v>1.92</v>
      </c>
      <c r="H63" s="40">
        <v>2.35</v>
      </c>
      <c r="I63" s="40">
        <v>3.91</v>
      </c>
      <c r="J63" s="40">
        <v>3.7</v>
      </c>
      <c r="K63" s="40">
        <v>5.19</v>
      </c>
      <c r="L63" s="40">
        <v>6.25</v>
      </c>
      <c r="M63" s="40">
        <v>6.06</v>
      </c>
      <c r="N63" s="40">
        <v>6.25</v>
      </c>
      <c r="O63" s="41">
        <v>6.67</v>
      </c>
      <c r="P63" s="1"/>
      <c r="Q63" s="32">
        <f>C$17</f>
        <v>2500</v>
      </c>
      <c r="R63" s="39" t="s">
        <v>5</v>
      </c>
      <c r="S63" s="40" t="s">
        <v>6</v>
      </c>
      <c r="T63" s="40" t="s">
        <v>2856</v>
      </c>
      <c r="U63" s="40" t="s">
        <v>2857</v>
      </c>
      <c r="V63" s="40" t="s">
        <v>7</v>
      </c>
      <c r="W63" s="40" t="s">
        <v>8</v>
      </c>
      <c r="X63" s="40" t="s">
        <v>9</v>
      </c>
      <c r="Y63" s="40" t="s">
        <v>10</v>
      </c>
      <c r="Z63" s="40" t="s">
        <v>11</v>
      </c>
      <c r="AA63" s="40" t="s">
        <v>12</v>
      </c>
      <c r="AB63" s="40" t="s">
        <v>13</v>
      </c>
      <c r="AC63" s="41" t="s">
        <v>14</v>
      </c>
    </row>
    <row r="64" spans="2:29" ht="12.75">
      <c r="B64" s="1">
        <f t="shared" si="6"/>
        <v>9</v>
      </c>
      <c r="C64" s="32">
        <f>C$18</f>
        <v>3000</v>
      </c>
      <c r="D64" s="39">
        <v>0.5</v>
      </c>
      <c r="E64" s="40">
        <v>0.71</v>
      </c>
      <c r="F64" s="40">
        <v>0.83</v>
      </c>
      <c r="G64" s="40">
        <v>1.92</v>
      </c>
      <c r="H64" s="40">
        <v>3.12</v>
      </c>
      <c r="I64" s="40">
        <v>4.17</v>
      </c>
      <c r="J64" s="40">
        <v>5</v>
      </c>
      <c r="K64" s="40">
        <v>6.67</v>
      </c>
      <c r="L64" s="40">
        <v>6.25</v>
      </c>
      <c r="M64" s="40">
        <v>6.06</v>
      </c>
      <c r="N64" s="40">
        <v>6.25</v>
      </c>
      <c r="O64" s="41">
        <v>6.67</v>
      </c>
      <c r="P64" s="1"/>
      <c r="Q64" s="32">
        <f>C$18</f>
        <v>3000</v>
      </c>
      <c r="R64" s="39" t="s">
        <v>1609</v>
      </c>
      <c r="S64" s="40" t="s">
        <v>2867</v>
      </c>
      <c r="T64" s="40" t="s">
        <v>2868</v>
      </c>
      <c r="U64" s="40" t="s">
        <v>2869</v>
      </c>
      <c r="V64" s="40" t="s">
        <v>15</v>
      </c>
      <c r="W64" s="40" t="s">
        <v>2871</v>
      </c>
      <c r="X64" s="40" t="s">
        <v>16</v>
      </c>
      <c r="Y64" s="40" t="s">
        <v>17</v>
      </c>
      <c r="Z64" s="40" t="s">
        <v>18</v>
      </c>
      <c r="AA64" s="40" t="s">
        <v>19</v>
      </c>
      <c r="AB64" s="40" t="s">
        <v>20</v>
      </c>
      <c r="AC64" s="41" t="s">
        <v>21</v>
      </c>
    </row>
    <row r="65" spans="2:29" ht="12.75">
      <c r="B65" s="1">
        <f t="shared" si="6"/>
        <v>10</v>
      </c>
      <c r="C65" s="32">
        <f>C$19</f>
        <v>4000</v>
      </c>
      <c r="D65" s="39">
        <v>0.33</v>
      </c>
      <c r="E65" s="40">
        <v>0.71</v>
      </c>
      <c r="F65" s="40">
        <v>0.93</v>
      </c>
      <c r="G65" s="40">
        <v>2.78</v>
      </c>
      <c r="H65" s="40">
        <v>3.33</v>
      </c>
      <c r="I65" s="40">
        <v>4.46</v>
      </c>
      <c r="J65" s="40">
        <v>5.41</v>
      </c>
      <c r="K65" s="40">
        <v>6.67</v>
      </c>
      <c r="L65" s="40">
        <v>6.25</v>
      </c>
      <c r="M65" s="40">
        <v>6.06</v>
      </c>
      <c r="N65" s="40">
        <v>6.25</v>
      </c>
      <c r="O65" s="41">
        <v>6.67</v>
      </c>
      <c r="P65" s="1"/>
      <c r="Q65" s="32">
        <f>C$19</f>
        <v>4000</v>
      </c>
      <c r="R65" s="39" t="s">
        <v>2878</v>
      </c>
      <c r="S65" s="40" t="s">
        <v>2879</v>
      </c>
      <c r="T65" s="40" t="s">
        <v>2880</v>
      </c>
      <c r="U65" s="40" t="s">
        <v>22</v>
      </c>
      <c r="V65" s="40" t="s">
        <v>23</v>
      </c>
      <c r="W65" s="40" t="s">
        <v>24</v>
      </c>
      <c r="X65" s="40" t="s">
        <v>25</v>
      </c>
      <c r="Y65" s="40" t="s">
        <v>26</v>
      </c>
      <c r="Z65" s="40" t="s">
        <v>27</v>
      </c>
      <c r="AA65" s="40" t="s">
        <v>28</v>
      </c>
      <c r="AB65" s="40" t="s">
        <v>29</v>
      </c>
      <c r="AC65" s="41" t="s">
        <v>30</v>
      </c>
    </row>
    <row r="66" spans="2:29" ht="12.75">
      <c r="B66" s="1">
        <f t="shared" si="6"/>
        <v>11</v>
      </c>
      <c r="C66" s="32">
        <f>C$20</f>
        <v>6000</v>
      </c>
      <c r="D66" s="39">
        <v>0.33</v>
      </c>
      <c r="E66" s="40">
        <v>0.42</v>
      </c>
      <c r="F66" s="40">
        <v>0.83</v>
      </c>
      <c r="G66" s="40">
        <v>4.17</v>
      </c>
      <c r="H66" s="40">
        <v>3.85</v>
      </c>
      <c r="I66" s="40">
        <v>6.67</v>
      </c>
      <c r="J66" s="40">
        <v>5.71</v>
      </c>
      <c r="K66" s="40">
        <v>6.67</v>
      </c>
      <c r="L66" s="40">
        <v>6.25</v>
      </c>
      <c r="M66" s="40">
        <v>6.06</v>
      </c>
      <c r="N66" s="40">
        <v>6.25</v>
      </c>
      <c r="O66" s="41">
        <v>6.67</v>
      </c>
      <c r="P66" s="1"/>
      <c r="Q66" s="32">
        <f>C$20</f>
        <v>6000</v>
      </c>
      <c r="R66" s="39" t="s">
        <v>2253</v>
      </c>
      <c r="S66" s="40" t="s">
        <v>2890</v>
      </c>
      <c r="T66" s="40" t="s">
        <v>2757</v>
      </c>
      <c r="U66" s="40" t="s">
        <v>3079</v>
      </c>
      <c r="V66" s="40" t="s">
        <v>31</v>
      </c>
      <c r="W66" s="40" t="s">
        <v>32</v>
      </c>
      <c r="X66" s="40" t="s">
        <v>33</v>
      </c>
      <c r="Y66" s="40" t="s">
        <v>34</v>
      </c>
      <c r="Z66" s="40" t="s">
        <v>35</v>
      </c>
      <c r="AA66" s="40" t="s">
        <v>36</v>
      </c>
      <c r="AB66" s="40" t="s">
        <v>37</v>
      </c>
      <c r="AC66" s="41" t="s">
        <v>38</v>
      </c>
    </row>
    <row r="67" spans="2:29" ht="13.5" thickBot="1">
      <c r="B67" s="1">
        <f t="shared" si="6"/>
        <v>12</v>
      </c>
      <c r="C67" s="42">
        <f>C$21</f>
        <v>10000</v>
      </c>
      <c r="D67" s="43">
        <v>0.21</v>
      </c>
      <c r="E67" s="44">
        <v>0.46</v>
      </c>
      <c r="F67" s="44">
        <v>0.93</v>
      </c>
      <c r="G67" s="44">
        <v>2.78</v>
      </c>
      <c r="H67" s="44">
        <v>3.57</v>
      </c>
      <c r="I67" s="44">
        <v>6.67</v>
      </c>
      <c r="J67" s="44">
        <v>5.71</v>
      </c>
      <c r="K67" s="44">
        <v>6.67</v>
      </c>
      <c r="L67" s="44">
        <v>6.25</v>
      </c>
      <c r="M67" s="44">
        <v>6.06</v>
      </c>
      <c r="N67" s="44">
        <v>6.25</v>
      </c>
      <c r="O67" s="45">
        <v>6.67</v>
      </c>
      <c r="P67" s="1"/>
      <c r="Q67" s="42">
        <f>C$21</f>
        <v>10000</v>
      </c>
      <c r="R67" s="43" t="s">
        <v>39</v>
      </c>
      <c r="S67" s="44" t="s">
        <v>40</v>
      </c>
      <c r="T67" s="44" t="s">
        <v>41</v>
      </c>
      <c r="U67" s="44" t="s">
        <v>42</v>
      </c>
      <c r="V67" s="44" t="s">
        <v>43</v>
      </c>
      <c r="W67" s="44" t="s">
        <v>44</v>
      </c>
      <c r="X67" s="44" t="s">
        <v>45</v>
      </c>
      <c r="Y67" s="44" t="s">
        <v>46</v>
      </c>
      <c r="Z67" s="44" t="s">
        <v>47</v>
      </c>
      <c r="AA67" s="44" t="s">
        <v>48</v>
      </c>
      <c r="AB67" s="44" t="s">
        <v>49</v>
      </c>
      <c r="AC67" s="45" t="s">
        <v>50</v>
      </c>
    </row>
    <row r="68" spans="3:16" ht="9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"/>
    </row>
    <row r="69" spans="3:16" ht="9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"/>
    </row>
    <row r="70" spans="3:29" ht="12.75">
      <c r="C70" s="18" t="s">
        <v>1502</v>
      </c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1"/>
      <c r="Q70" s="21" t="s">
        <v>1846</v>
      </c>
      <c r="R70" s="19"/>
      <c r="S70" s="19"/>
      <c r="T70" s="19"/>
      <c r="U70" s="19"/>
      <c r="V70" s="19"/>
      <c r="W70" s="19"/>
      <c r="X70" s="20"/>
      <c r="Y70" s="19"/>
      <c r="Z70" s="19"/>
      <c r="AA70" s="19"/>
      <c r="AB70" s="19"/>
      <c r="AC70" s="19"/>
    </row>
    <row r="71" spans="3:29" ht="13.5" thickBot="1">
      <c r="C71" s="22" t="s">
        <v>1847</v>
      </c>
      <c r="D71" s="23" t="s">
        <v>1848</v>
      </c>
      <c r="E71" s="1"/>
      <c r="F71" s="1"/>
      <c r="G71" s="1"/>
      <c r="H71" s="1"/>
      <c r="I71" s="1"/>
      <c r="J71" s="23"/>
      <c r="K71" s="1"/>
      <c r="L71" s="1"/>
      <c r="M71" s="1"/>
      <c r="N71" s="54"/>
      <c r="O71" s="55" t="s">
        <v>1849</v>
      </c>
      <c r="P71" s="1"/>
      <c r="Q71" s="23" t="s">
        <v>1850</v>
      </c>
      <c r="R71" s="1"/>
      <c r="S71" s="1"/>
      <c r="T71" s="1"/>
      <c r="U71" s="1"/>
      <c r="V71" s="56"/>
      <c r="W71" s="56"/>
      <c r="X71" s="57" t="s">
        <v>1851</v>
      </c>
      <c r="Y71" s="52"/>
      <c r="Z71" s="51"/>
      <c r="AA71" s="52"/>
      <c r="AB71" s="52"/>
      <c r="AC71" s="53" t="s">
        <v>1852</v>
      </c>
    </row>
    <row r="72" spans="3:29" ht="13.5" thickBot="1">
      <c r="C72" s="26" t="s">
        <v>1508</v>
      </c>
      <c r="D72" s="30">
        <f>D$9</f>
        <v>10</v>
      </c>
      <c r="E72" s="30">
        <f aca="true" t="shared" si="7" ref="E72:O72">E$9</f>
        <v>50</v>
      </c>
      <c r="F72" s="30">
        <f t="shared" si="7"/>
        <v>100</v>
      </c>
      <c r="G72" s="30">
        <f t="shared" si="7"/>
        <v>500</v>
      </c>
      <c r="H72" s="30">
        <f t="shared" si="7"/>
        <v>1000</v>
      </c>
      <c r="I72" s="30">
        <f t="shared" si="7"/>
        <v>5000</v>
      </c>
      <c r="J72" s="30">
        <f t="shared" si="7"/>
        <v>10000</v>
      </c>
      <c r="K72" s="30">
        <f t="shared" si="7"/>
        <v>20000</v>
      </c>
      <c r="L72" s="30">
        <f t="shared" si="7"/>
        <v>50000</v>
      </c>
      <c r="M72" s="30">
        <f t="shared" si="7"/>
        <v>100000</v>
      </c>
      <c r="N72" s="30">
        <f t="shared" si="7"/>
        <v>200000</v>
      </c>
      <c r="O72" s="31">
        <f t="shared" si="7"/>
        <v>500000</v>
      </c>
      <c r="P72" s="1"/>
      <c r="Q72" s="26" t="s">
        <v>1508</v>
      </c>
      <c r="R72" s="30">
        <f>D$9</f>
        <v>10</v>
      </c>
      <c r="S72" s="30">
        <f>E$9</f>
        <v>50</v>
      </c>
      <c r="T72" s="30">
        <f>F$9</f>
        <v>100</v>
      </c>
      <c r="U72" s="30">
        <f>G$9</f>
        <v>500</v>
      </c>
      <c r="V72" s="30">
        <f>H$9</f>
        <v>1000</v>
      </c>
      <c r="W72" s="30">
        <f>I$9</f>
        <v>5000</v>
      </c>
      <c r="X72" s="30">
        <f>J$9</f>
        <v>10000</v>
      </c>
      <c r="Y72" s="30">
        <f>K$9</f>
        <v>20000</v>
      </c>
      <c r="Z72" s="30">
        <f>L$9</f>
        <v>50000</v>
      </c>
      <c r="AA72" s="30">
        <f>M$9</f>
        <v>100000</v>
      </c>
      <c r="AB72" s="30">
        <f>N$9</f>
        <v>200000</v>
      </c>
      <c r="AC72" s="31">
        <f>O$9</f>
        <v>500000</v>
      </c>
    </row>
    <row r="73" spans="2:29" ht="12.75">
      <c r="B73" s="1">
        <v>1</v>
      </c>
      <c r="C73" s="32">
        <f>C$10</f>
        <v>10</v>
      </c>
      <c r="D73" s="58">
        <v>8.8</v>
      </c>
      <c r="E73" s="59">
        <v>12.9</v>
      </c>
      <c r="F73" s="59">
        <v>19.2</v>
      </c>
      <c r="G73" s="59">
        <v>39.3</v>
      </c>
      <c r="H73" s="59">
        <v>49.5</v>
      </c>
      <c r="I73" s="59">
        <v>89.9</v>
      </c>
      <c r="J73" s="59">
        <v>136.5</v>
      </c>
      <c r="K73" s="59">
        <v>254.9</v>
      </c>
      <c r="L73" s="59">
        <v>413.4</v>
      </c>
      <c r="M73" s="59">
        <v>520.8</v>
      </c>
      <c r="N73" s="59">
        <v>715.9</v>
      </c>
      <c r="O73" s="60">
        <v>1057.8</v>
      </c>
      <c r="P73" s="1"/>
      <c r="Q73" s="32">
        <f>C$10</f>
        <v>10</v>
      </c>
      <c r="R73" s="61">
        <v>0.5513</v>
      </c>
      <c r="S73" s="62">
        <v>0.5183</v>
      </c>
      <c r="T73" s="62">
        <v>0.5556</v>
      </c>
      <c r="U73" s="62">
        <v>0.6334</v>
      </c>
      <c r="V73" s="62">
        <v>0.7077</v>
      </c>
      <c r="W73" s="62">
        <v>0.7796</v>
      </c>
      <c r="X73" s="62">
        <v>0.8091</v>
      </c>
      <c r="Y73" s="62">
        <v>0.6195</v>
      </c>
      <c r="Z73" s="62">
        <v>0.6456</v>
      </c>
      <c r="AA73" s="62">
        <v>0.7889</v>
      </c>
      <c r="AB73" s="62">
        <v>0.9044</v>
      </c>
      <c r="AC73" s="63">
        <v>0.9591</v>
      </c>
    </row>
    <row r="74" spans="2:29" ht="12.75">
      <c r="B74" s="1">
        <f>B73+1</f>
        <v>2</v>
      </c>
      <c r="C74" s="32">
        <f>C$11</f>
        <v>50</v>
      </c>
      <c r="D74" s="64">
        <v>5.1</v>
      </c>
      <c r="E74" s="65">
        <v>7.6</v>
      </c>
      <c r="F74" s="65">
        <v>11.7</v>
      </c>
      <c r="G74" s="65">
        <v>27</v>
      </c>
      <c r="H74" s="65">
        <v>34.9</v>
      </c>
      <c r="I74" s="65">
        <v>73.3</v>
      </c>
      <c r="J74" s="65">
        <v>122.9</v>
      </c>
      <c r="K74" s="65">
        <v>166.6</v>
      </c>
      <c r="L74" s="65">
        <v>226.1</v>
      </c>
      <c r="M74" s="65">
        <v>251.2</v>
      </c>
      <c r="N74" s="65">
        <v>358.8</v>
      </c>
      <c r="O74" s="66">
        <v>520.8</v>
      </c>
      <c r="P74" s="1"/>
      <c r="Q74" s="32">
        <f>C$11</f>
        <v>50</v>
      </c>
      <c r="R74" s="67">
        <v>0.5047</v>
      </c>
      <c r="S74" s="68">
        <v>0.4994</v>
      </c>
      <c r="T74" s="68">
        <v>0.4198</v>
      </c>
      <c r="U74" s="68">
        <v>0.5235</v>
      </c>
      <c r="V74" s="68">
        <v>0.5963</v>
      </c>
      <c r="W74" s="68">
        <v>0.5834</v>
      </c>
      <c r="X74" s="68">
        <v>0.5497</v>
      </c>
      <c r="Y74" s="68">
        <v>0.5169</v>
      </c>
      <c r="Z74" s="68">
        <v>0.538</v>
      </c>
      <c r="AA74" s="68">
        <v>0.5148</v>
      </c>
      <c r="AB74" s="68">
        <v>0.6879</v>
      </c>
      <c r="AC74" s="69">
        <v>0.9006</v>
      </c>
    </row>
    <row r="75" spans="2:29" ht="12.75">
      <c r="B75" s="1">
        <f aca="true" t="shared" si="8" ref="B75:B84">B74+1</f>
        <v>3</v>
      </c>
      <c r="C75" s="32">
        <f>C$12</f>
        <v>100</v>
      </c>
      <c r="D75" s="64">
        <v>4.8</v>
      </c>
      <c r="E75" s="65">
        <v>7</v>
      </c>
      <c r="F75" s="65">
        <v>9.6</v>
      </c>
      <c r="G75" s="65">
        <v>22.1</v>
      </c>
      <c r="H75" s="65">
        <v>30</v>
      </c>
      <c r="I75" s="65">
        <v>58.1</v>
      </c>
      <c r="J75" s="65">
        <v>104.9</v>
      </c>
      <c r="K75" s="65">
        <v>116.6</v>
      </c>
      <c r="L75" s="65">
        <v>142.8</v>
      </c>
      <c r="M75" s="65">
        <v>179.9</v>
      </c>
      <c r="N75" s="65">
        <v>226.7</v>
      </c>
      <c r="O75" s="66">
        <v>307.7</v>
      </c>
      <c r="P75" s="1"/>
      <c r="Q75" s="32">
        <f>C$12</f>
        <v>100</v>
      </c>
      <c r="R75" s="67">
        <v>0.4929</v>
      </c>
      <c r="S75" s="68">
        <v>0.4884</v>
      </c>
      <c r="T75" s="68">
        <v>0.4366</v>
      </c>
      <c r="U75" s="68">
        <v>0.5832</v>
      </c>
      <c r="V75" s="68">
        <v>0.6913</v>
      </c>
      <c r="W75" s="68">
        <v>0.529</v>
      </c>
      <c r="X75" s="68">
        <v>0.4359</v>
      </c>
      <c r="Y75" s="68">
        <v>0.5922</v>
      </c>
      <c r="Z75" s="68">
        <v>0.5904</v>
      </c>
      <c r="AA75" s="68">
        <v>0.6668</v>
      </c>
      <c r="AB75" s="68">
        <v>0.8138</v>
      </c>
      <c r="AC75" s="69">
        <v>0.8572</v>
      </c>
    </row>
    <row r="76" spans="2:29" ht="12.75">
      <c r="B76" s="1">
        <f t="shared" si="8"/>
        <v>4</v>
      </c>
      <c r="C76" s="32">
        <f>C$13</f>
        <v>500</v>
      </c>
      <c r="D76" s="64">
        <v>3.2</v>
      </c>
      <c r="E76" s="65">
        <v>4.9</v>
      </c>
      <c r="F76" s="65">
        <v>6.5</v>
      </c>
      <c r="G76" s="65">
        <v>15</v>
      </c>
      <c r="H76" s="65">
        <v>22.6</v>
      </c>
      <c r="I76" s="65">
        <v>38.8</v>
      </c>
      <c r="J76" s="65">
        <v>44.4</v>
      </c>
      <c r="K76" s="65">
        <v>56</v>
      </c>
      <c r="L76" s="65">
        <v>69.1</v>
      </c>
      <c r="M76" s="65">
        <v>95.7</v>
      </c>
      <c r="N76" s="65">
        <v>120.6</v>
      </c>
      <c r="O76" s="66">
        <v>179.9</v>
      </c>
      <c r="P76" s="1"/>
      <c r="Q76" s="32">
        <f>C$13</f>
        <v>500</v>
      </c>
      <c r="R76" s="67">
        <v>0.4435</v>
      </c>
      <c r="S76" s="68">
        <v>0.5406</v>
      </c>
      <c r="T76" s="68">
        <v>0.5524</v>
      </c>
      <c r="U76" s="68">
        <v>0.5875</v>
      </c>
      <c r="V76" s="68">
        <v>0.5861</v>
      </c>
      <c r="W76" s="68">
        <v>0.5842</v>
      </c>
      <c r="X76" s="68">
        <v>0.661</v>
      </c>
      <c r="Y76" s="68">
        <v>0.7478</v>
      </c>
      <c r="Z76" s="68">
        <v>0.852</v>
      </c>
      <c r="AA76" s="68">
        <v>0.9004</v>
      </c>
      <c r="AB76" s="68">
        <v>0.948</v>
      </c>
      <c r="AC76" s="69">
        <v>0.9821</v>
      </c>
    </row>
    <row r="77" spans="2:29" ht="12.75">
      <c r="B77" s="1">
        <f t="shared" si="8"/>
        <v>5</v>
      </c>
      <c r="C77" s="32">
        <f>C$14</f>
        <v>1000</v>
      </c>
      <c r="D77" s="64">
        <v>2.6</v>
      </c>
      <c r="E77" s="65">
        <v>4</v>
      </c>
      <c r="F77" s="65">
        <v>6.6</v>
      </c>
      <c r="G77" s="65">
        <v>14.2</v>
      </c>
      <c r="H77" s="65">
        <v>20.8</v>
      </c>
      <c r="I77" s="65">
        <v>30.8</v>
      </c>
      <c r="J77" s="65">
        <v>38.8</v>
      </c>
      <c r="K77" s="65">
        <v>54.1</v>
      </c>
      <c r="L77" s="65">
        <v>73.5</v>
      </c>
      <c r="M77" s="65">
        <v>104.9</v>
      </c>
      <c r="N77" s="65">
        <v>141.4</v>
      </c>
      <c r="O77" s="66">
        <v>209.3</v>
      </c>
      <c r="P77" s="1"/>
      <c r="Q77" s="32">
        <f>C$14</f>
        <v>1000</v>
      </c>
      <c r="R77" s="67">
        <v>0.4493</v>
      </c>
      <c r="S77" s="68">
        <v>0.455</v>
      </c>
      <c r="T77" s="68">
        <v>0.4518</v>
      </c>
      <c r="U77" s="68">
        <v>0.5954</v>
      </c>
      <c r="V77" s="68">
        <v>0.5661</v>
      </c>
      <c r="W77" s="68">
        <v>0.7353</v>
      </c>
      <c r="X77" s="68">
        <v>0.8213</v>
      </c>
      <c r="Y77" s="68">
        <v>0.8824</v>
      </c>
      <c r="Z77" s="68">
        <v>0.9397</v>
      </c>
      <c r="AA77" s="68">
        <v>0.9582</v>
      </c>
      <c r="AB77" s="68">
        <v>0.9912</v>
      </c>
      <c r="AC77" s="69">
        <v>0.9999</v>
      </c>
    </row>
    <row r="78" spans="2:29" ht="12.75">
      <c r="B78" s="1">
        <f t="shared" si="8"/>
        <v>6</v>
      </c>
      <c r="C78" s="32">
        <f>C$15</f>
        <v>1500</v>
      </c>
      <c r="D78" s="64">
        <v>2.2</v>
      </c>
      <c r="E78" s="65">
        <v>4</v>
      </c>
      <c r="F78" s="65">
        <v>6</v>
      </c>
      <c r="G78" s="65">
        <v>11.6</v>
      </c>
      <c r="H78" s="65">
        <v>19.3</v>
      </c>
      <c r="I78" s="65">
        <v>29.8</v>
      </c>
      <c r="J78" s="65">
        <v>37.5</v>
      </c>
      <c r="K78" s="65">
        <v>57.3</v>
      </c>
      <c r="L78" s="65">
        <v>77.8</v>
      </c>
      <c r="M78" s="65">
        <v>98</v>
      </c>
      <c r="N78" s="65">
        <v>134.7</v>
      </c>
      <c r="O78" s="66">
        <v>199.1</v>
      </c>
      <c r="P78" s="1"/>
      <c r="Q78" s="32">
        <f>C$15</f>
        <v>1500</v>
      </c>
      <c r="R78" s="67">
        <v>0.4587</v>
      </c>
      <c r="S78" s="68">
        <v>0.477</v>
      </c>
      <c r="T78" s="68">
        <v>0.4482</v>
      </c>
      <c r="U78" s="68">
        <v>0.6682</v>
      </c>
      <c r="V78" s="68">
        <v>0.6769</v>
      </c>
      <c r="W78" s="68">
        <v>0.807</v>
      </c>
      <c r="X78" s="68">
        <v>0.8732</v>
      </c>
      <c r="Y78" s="68">
        <v>0.9078</v>
      </c>
      <c r="Z78" s="68">
        <v>0.9606</v>
      </c>
      <c r="AA78" s="68">
        <v>0.9706</v>
      </c>
      <c r="AB78" s="68">
        <v>0.9999</v>
      </c>
      <c r="AC78" s="69">
        <v>0.9999</v>
      </c>
    </row>
    <row r="79" spans="2:29" ht="12.75">
      <c r="B79" s="1">
        <f t="shared" si="8"/>
        <v>7</v>
      </c>
      <c r="C79" s="32">
        <f>C$16</f>
        <v>2000</v>
      </c>
      <c r="D79" s="64">
        <v>2</v>
      </c>
      <c r="E79" s="65">
        <v>3.7</v>
      </c>
      <c r="F79" s="65">
        <v>5.8</v>
      </c>
      <c r="G79" s="65">
        <v>12.7</v>
      </c>
      <c r="H79" s="65">
        <v>17.9</v>
      </c>
      <c r="I79" s="65">
        <v>27.1</v>
      </c>
      <c r="J79" s="65">
        <v>38.7</v>
      </c>
      <c r="K79" s="65">
        <v>52.1</v>
      </c>
      <c r="L79" s="65">
        <v>77.1</v>
      </c>
      <c r="M79" s="65">
        <v>97.2</v>
      </c>
      <c r="N79" s="65">
        <v>122.4</v>
      </c>
      <c r="O79" s="66">
        <v>180.9</v>
      </c>
      <c r="P79" s="1"/>
      <c r="Q79" s="32">
        <f>C$16</f>
        <v>2000</v>
      </c>
      <c r="R79" s="67">
        <v>0.512</v>
      </c>
      <c r="S79" s="68">
        <v>0.5144</v>
      </c>
      <c r="T79" s="68">
        <v>0.4331</v>
      </c>
      <c r="U79" s="68">
        <v>0.6237</v>
      </c>
      <c r="V79" s="68">
        <v>0.5513</v>
      </c>
      <c r="W79" s="68">
        <v>0.8291</v>
      </c>
      <c r="X79" s="68">
        <v>0.9177</v>
      </c>
      <c r="Y79" s="68">
        <v>0.9438</v>
      </c>
      <c r="Z79" s="68">
        <v>0.9702</v>
      </c>
      <c r="AA79" s="68">
        <v>0.9805</v>
      </c>
      <c r="AB79" s="68">
        <v>0.9999</v>
      </c>
      <c r="AC79" s="69">
        <v>0.9999</v>
      </c>
    </row>
    <row r="80" spans="2:29" ht="12.75">
      <c r="B80" s="1">
        <f t="shared" si="8"/>
        <v>8</v>
      </c>
      <c r="C80" s="32">
        <f>C$17</f>
        <v>2500</v>
      </c>
      <c r="D80" s="64">
        <v>1.9</v>
      </c>
      <c r="E80" s="65">
        <v>3.5</v>
      </c>
      <c r="F80" s="65">
        <v>6.3</v>
      </c>
      <c r="G80" s="65">
        <v>12.5</v>
      </c>
      <c r="H80" s="65">
        <v>16.7</v>
      </c>
      <c r="I80" s="65">
        <v>30.5</v>
      </c>
      <c r="J80" s="65">
        <v>41.9</v>
      </c>
      <c r="K80" s="65">
        <v>52.8</v>
      </c>
      <c r="L80" s="65">
        <v>71.6</v>
      </c>
      <c r="M80" s="65">
        <v>98.2</v>
      </c>
      <c r="N80" s="65">
        <v>123.7</v>
      </c>
      <c r="O80" s="66">
        <v>167.9</v>
      </c>
      <c r="P80" s="1"/>
      <c r="Q80" s="32">
        <f>C$17</f>
        <v>2500</v>
      </c>
      <c r="R80" s="67">
        <v>0.4421</v>
      </c>
      <c r="S80" s="68">
        <v>0.5379</v>
      </c>
      <c r="T80" s="68">
        <v>0.5179</v>
      </c>
      <c r="U80" s="68">
        <v>0.6484</v>
      </c>
      <c r="V80" s="68">
        <v>0.5648</v>
      </c>
      <c r="W80" s="68">
        <v>0.8944</v>
      </c>
      <c r="X80" s="68">
        <v>0.9152</v>
      </c>
      <c r="Y80" s="68">
        <v>0.9539</v>
      </c>
      <c r="Z80" s="68">
        <v>0.9756</v>
      </c>
      <c r="AA80" s="68">
        <v>0.9966</v>
      </c>
      <c r="AB80" s="68">
        <v>0.9999</v>
      </c>
      <c r="AC80" s="69">
        <v>0.9999</v>
      </c>
    </row>
    <row r="81" spans="2:29" ht="12.75">
      <c r="B81" s="1">
        <f t="shared" si="8"/>
        <v>9</v>
      </c>
      <c r="C81" s="32">
        <f>C$18</f>
        <v>3000</v>
      </c>
      <c r="D81" s="64">
        <v>1.8</v>
      </c>
      <c r="E81" s="65">
        <v>3.3</v>
      </c>
      <c r="F81" s="65">
        <v>6.1</v>
      </c>
      <c r="G81" s="65">
        <v>12.4</v>
      </c>
      <c r="H81" s="65">
        <v>15.7</v>
      </c>
      <c r="I81" s="65">
        <v>28.7</v>
      </c>
      <c r="J81" s="65">
        <v>39.4</v>
      </c>
      <c r="K81" s="65">
        <v>49.6</v>
      </c>
      <c r="L81" s="65">
        <v>67.4</v>
      </c>
      <c r="M81" s="65">
        <v>92.4</v>
      </c>
      <c r="N81" s="65">
        <v>116.4</v>
      </c>
      <c r="O81" s="66">
        <v>158</v>
      </c>
      <c r="P81" s="1"/>
      <c r="Q81" s="32">
        <f>C$18</f>
        <v>3000</v>
      </c>
      <c r="R81" s="67">
        <v>0.4647</v>
      </c>
      <c r="S81" s="68">
        <v>0.5119</v>
      </c>
      <c r="T81" s="68">
        <v>0.525</v>
      </c>
      <c r="U81" s="68">
        <v>0.6693</v>
      </c>
      <c r="V81" s="68">
        <v>0.7836</v>
      </c>
      <c r="W81" s="68">
        <v>0.9022</v>
      </c>
      <c r="X81" s="68">
        <v>0.9449</v>
      </c>
      <c r="Y81" s="68">
        <v>0.9621</v>
      </c>
      <c r="Z81" s="68">
        <v>0.98</v>
      </c>
      <c r="AA81" s="68">
        <v>0.9999</v>
      </c>
      <c r="AB81" s="68">
        <v>0.9999</v>
      </c>
      <c r="AC81" s="69">
        <v>0.9999</v>
      </c>
    </row>
    <row r="82" spans="2:29" ht="12.75">
      <c r="B82" s="1">
        <f t="shared" si="8"/>
        <v>10</v>
      </c>
      <c r="C82" s="32">
        <f>C$19</f>
        <v>4000</v>
      </c>
      <c r="D82" s="64">
        <v>1.9</v>
      </c>
      <c r="E82" s="65">
        <v>3.1</v>
      </c>
      <c r="F82" s="65">
        <v>5.4</v>
      </c>
      <c r="G82" s="65">
        <v>11.3</v>
      </c>
      <c r="H82" s="65">
        <v>14.2</v>
      </c>
      <c r="I82" s="65">
        <v>26</v>
      </c>
      <c r="J82" s="65">
        <v>35.8</v>
      </c>
      <c r="K82" s="65">
        <v>45.1</v>
      </c>
      <c r="L82" s="65">
        <v>61.2</v>
      </c>
      <c r="M82" s="65">
        <v>84</v>
      </c>
      <c r="N82" s="65">
        <v>105.8</v>
      </c>
      <c r="O82" s="66">
        <v>143.6</v>
      </c>
      <c r="P82" s="1"/>
      <c r="Q82" s="32">
        <f>C$19</f>
        <v>4000</v>
      </c>
      <c r="R82" s="67">
        <v>0.4185</v>
      </c>
      <c r="S82" s="68">
        <v>0.5221</v>
      </c>
      <c r="T82" s="68">
        <v>0.4697</v>
      </c>
      <c r="U82" s="68">
        <v>0.6608</v>
      </c>
      <c r="V82" s="68">
        <v>0.8049</v>
      </c>
      <c r="W82" s="68">
        <v>0.9164</v>
      </c>
      <c r="X82" s="68">
        <v>0.9512</v>
      </c>
      <c r="Y82" s="68">
        <v>0.9686</v>
      </c>
      <c r="Z82" s="68">
        <v>0.9865</v>
      </c>
      <c r="AA82" s="68">
        <v>0.9999</v>
      </c>
      <c r="AB82" s="68">
        <v>0.9999</v>
      </c>
      <c r="AC82" s="69">
        <v>0.9999</v>
      </c>
    </row>
    <row r="83" spans="2:29" ht="12.75">
      <c r="B83" s="1">
        <f t="shared" si="8"/>
        <v>11</v>
      </c>
      <c r="C83" s="32">
        <f>C$20</f>
        <v>6000</v>
      </c>
      <c r="D83" s="64">
        <v>1.9</v>
      </c>
      <c r="E83" s="65">
        <v>3.7</v>
      </c>
      <c r="F83" s="65">
        <v>5.7</v>
      </c>
      <c r="G83" s="65">
        <v>9.9</v>
      </c>
      <c r="H83" s="65">
        <v>12.4</v>
      </c>
      <c r="I83" s="65">
        <v>24.8</v>
      </c>
      <c r="J83" s="65">
        <v>31.3</v>
      </c>
      <c r="K83" s="65">
        <v>39.4</v>
      </c>
      <c r="L83" s="65">
        <v>53.5</v>
      </c>
      <c r="M83" s="65">
        <v>73.3</v>
      </c>
      <c r="N83" s="65">
        <v>92.4</v>
      </c>
      <c r="O83" s="66">
        <v>125.4</v>
      </c>
      <c r="P83" s="1"/>
      <c r="Q83" s="32">
        <f>C$20</f>
        <v>6000</v>
      </c>
      <c r="R83" s="67">
        <v>0.5573</v>
      </c>
      <c r="S83" s="68">
        <v>0.5071</v>
      </c>
      <c r="T83" s="68">
        <v>0.5816</v>
      </c>
      <c r="U83" s="68">
        <v>0.8318</v>
      </c>
      <c r="V83" s="68">
        <v>0.8277</v>
      </c>
      <c r="W83" s="68">
        <v>0.9527</v>
      </c>
      <c r="X83" s="68">
        <v>0.9592</v>
      </c>
      <c r="Y83" s="68">
        <v>0.9777</v>
      </c>
      <c r="Z83" s="68">
        <v>0.9999</v>
      </c>
      <c r="AA83" s="68">
        <v>0.9999</v>
      </c>
      <c r="AB83" s="68">
        <v>0.9999</v>
      </c>
      <c r="AC83" s="69">
        <v>0.9999</v>
      </c>
    </row>
    <row r="84" spans="2:29" ht="13.5" thickBot="1">
      <c r="B84" s="1">
        <f t="shared" si="8"/>
        <v>12</v>
      </c>
      <c r="C84" s="42">
        <f>C$21</f>
        <v>10000</v>
      </c>
      <c r="D84" s="70">
        <v>1.9</v>
      </c>
      <c r="E84" s="71">
        <v>3.3</v>
      </c>
      <c r="F84" s="71">
        <v>5.6</v>
      </c>
      <c r="G84" s="71">
        <v>10.6</v>
      </c>
      <c r="H84" s="71">
        <v>13.3</v>
      </c>
      <c r="I84" s="71">
        <v>22.8</v>
      </c>
      <c r="J84" s="71">
        <v>28.7</v>
      </c>
      <c r="K84" s="71">
        <v>36.2</v>
      </c>
      <c r="L84" s="71">
        <v>49.1</v>
      </c>
      <c r="M84" s="71">
        <v>61.9</v>
      </c>
      <c r="N84" s="71">
        <v>77.9</v>
      </c>
      <c r="O84" s="72">
        <v>105.8</v>
      </c>
      <c r="P84" s="1"/>
      <c r="Q84" s="42">
        <f>C$21</f>
        <v>10000</v>
      </c>
      <c r="R84" s="73">
        <v>0.5155</v>
      </c>
      <c r="S84" s="74">
        <v>0.4421</v>
      </c>
      <c r="T84" s="74">
        <v>0.4522</v>
      </c>
      <c r="U84" s="74">
        <v>0.8291</v>
      </c>
      <c r="V84" s="74">
        <v>0.9065</v>
      </c>
      <c r="W84" s="74">
        <v>0.9651</v>
      </c>
      <c r="X84" s="74">
        <v>0.9711</v>
      </c>
      <c r="Y84" s="74">
        <v>0.9888</v>
      </c>
      <c r="Z84" s="74">
        <v>0.9999</v>
      </c>
      <c r="AA84" s="74">
        <v>0.9999</v>
      </c>
      <c r="AB84" s="74">
        <v>0.9999</v>
      </c>
      <c r="AC84" s="75">
        <v>0.9999</v>
      </c>
    </row>
    <row r="85" spans="3:29" ht="3" customHeight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3:29" ht="13.5" thickBot="1">
      <c r="C86" s="22" t="s">
        <v>1853</v>
      </c>
      <c r="D86" s="23" t="s">
        <v>1854</v>
      </c>
      <c r="E86" s="1"/>
      <c r="F86" s="1"/>
      <c r="G86" s="1"/>
      <c r="H86" s="1"/>
      <c r="I86" s="1"/>
      <c r="J86" s="23"/>
      <c r="K86" s="1"/>
      <c r="L86" s="1"/>
      <c r="M86" s="1"/>
      <c r="N86" s="54"/>
      <c r="O86" s="55" t="s">
        <v>1849</v>
      </c>
      <c r="P86" s="1"/>
      <c r="Q86" s="23" t="s">
        <v>1855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 thickBot="1">
      <c r="C87" s="26" t="s">
        <v>1508</v>
      </c>
      <c r="D87" s="30">
        <f>D$9</f>
        <v>10</v>
      </c>
      <c r="E87" s="30">
        <f aca="true" t="shared" si="9" ref="E87:O87">E$9</f>
        <v>50</v>
      </c>
      <c r="F87" s="30">
        <f t="shared" si="9"/>
        <v>100</v>
      </c>
      <c r="G87" s="30">
        <f t="shared" si="9"/>
        <v>500</v>
      </c>
      <c r="H87" s="30">
        <f t="shared" si="9"/>
        <v>1000</v>
      </c>
      <c r="I87" s="30">
        <f t="shared" si="9"/>
        <v>5000</v>
      </c>
      <c r="J87" s="30">
        <f t="shared" si="9"/>
        <v>10000</v>
      </c>
      <c r="K87" s="30">
        <f t="shared" si="9"/>
        <v>20000</v>
      </c>
      <c r="L87" s="30">
        <f t="shared" si="9"/>
        <v>50000</v>
      </c>
      <c r="M87" s="30">
        <f t="shared" si="9"/>
        <v>100000</v>
      </c>
      <c r="N87" s="30">
        <f t="shared" si="9"/>
        <v>200000</v>
      </c>
      <c r="O87" s="31">
        <f t="shared" si="9"/>
        <v>500000</v>
      </c>
      <c r="P87" s="1"/>
      <c r="Q87" s="26" t="s">
        <v>1508</v>
      </c>
      <c r="R87" s="30">
        <f>D$9</f>
        <v>10</v>
      </c>
      <c r="S87" s="30">
        <f>E$9</f>
        <v>50</v>
      </c>
      <c r="T87" s="30">
        <f>F$9</f>
        <v>100</v>
      </c>
      <c r="U87" s="30">
        <f>G$9</f>
        <v>500</v>
      </c>
      <c r="V87" s="30">
        <f>H$9</f>
        <v>1000</v>
      </c>
      <c r="W87" s="30">
        <f>I$9</f>
        <v>5000</v>
      </c>
      <c r="X87" s="30">
        <f>J$9</f>
        <v>10000</v>
      </c>
      <c r="Y87" s="30">
        <f>K$9</f>
        <v>20000</v>
      </c>
      <c r="Z87" s="30">
        <f>L$9</f>
        <v>50000</v>
      </c>
      <c r="AA87" s="30">
        <f>M$9</f>
        <v>100000</v>
      </c>
      <c r="AB87" s="30">
        <f>N$9</f>
        <v>200000</v>
      </c>
      <c r="AC87" s="31">
        <f>O$9</f>
        <v>500000</v>
      </c>
    </row>
    <row r="88" spans="2:29" ht="12.75">
      <c r="B88" s="1">
        <v>1</v>
      </c>
      <c r="C88" s="32">
        <f>C$10</f>
        <v>10</v>
      </c>
      <c r="D88" s="58">
        <v>0.9</v>
      </c>
      <c r="E88" s="59">
        <v>2</v>
      </c>
      <c r="F88" s="59">
        <v>2.9</v>
      </c>
      <c r="G88" s="59">
        <v>6.5</v>
      </c>
      <c r="H88" s="59">
        <v>9.1</v>
      </c>
      <c r="I88" s="59">
        <v>20.4</v>
      </c>
      <c r="J88" s="59">
        <v>28.9</v>
      </c>
      <c r="K88" s="59">
        <v>40.8</v>
      </c>
      <c r="L88" s="59">
        <v>64.5</v>
      </c>
      <c r="M88" s="59">
        <v>91.3</v>
      </c>
      <c r="N88" s="59">
        <v>129.1</v>
      </c>
      <c r="O88" s="60">
        <v>204.1</v>
      </c>
      <c r="P88" s="1"/>
      <c r="Q88" s="32">
        <f>C$10</f>
        <v>10</v>
      </c>
      <c r="R88" s="61">
        <v>0.8822</v>
      </c>
      <c r="S88" s="62">
        <v>0.8749</v>
      </c>
      <c r="T88" s="62">
        <v>0.875</v>
      </c>
      <c r="U88" s="62">
        <v>0.8954</v>
      </c>
      <c r="V88" s="62">
        <v>0.9217</v>
      </c>
      <c r="W88" s="62">
        <v>0.9421</v>
      </c>
      <c r="X88" s="62">
        <v>0.9493</v>
      </c>
      <c r="Y88" s="62">
        <v>0.8875</v>
      </c>
      <c r="Z88" s="62">
        <v>0.8823</v>
      </c>
      <c r="AA88" s="62">
        <v>0.9268</v>
      </c>
      <c r="AB88" s="62">
        <v>0.9582</v>
      </c>
      <c r="AC88" s="63">
        <v>0.9999</v>
      </c>
    </row>
    <row r="89" spans="2:29" ht="12.75">
      <c r="B89" s="1">
        <f>B88+1</f>
        <v>2</v>
      </c>
      <c r="C89" s="32">
        <f>C$11</f>
        <v>50</v>
      </c>
      <c r="D89" s="64">
        <v>0.9</v>
      </c>
      <c r="E89" s="65">
        <v>2</v>
      </c>
      <c r="F89" s="65">
        <v>2.9</v>
      </c>
      <c r="G89" s="65">
        <v>6.5</v>
      </c>
      <c r="H89" s="65">
        <v>9.1</v>
      </c>
      <c r="I89" s="65">
        <v>20.4</v>
      </c>
      <c r="J89" s="65">
        <v>28.9</v>
      </c>
      <c r="K89" s="65">
        <v>40.8</v>
      </c>
      <c r="L89" s="65">
        <v>64.5</v>
      </c>
      <c r="M89" s="65">
        <v>91.3</v>
      </c>
      <c r="N89" s="65">
        <v>129.1</v>
      </c>
      <c r="O89" s="66">
        <v>204.1</v>
      </c>
      <c r="P89" s="1"/>
      <c r="Q89" s="32">
        <f>C$11</f>
        <v>50</v>
      </c>
      <c r="R89" s="67">
        <v>0.859</v>
      </c>
      <c r="S89" s="68">
        <v>0.8563</v>
      </c>
      <c r="T89" s="68">
        <v>0.8295</v>
      </c>
      <c r="U89" s="68">
        <v>0.8496</v>
      </c>
      <c r="V89" s="68">
        <v>0.8806</v>
      </c>
      <c r="W89" s="68">
        <v>0.8636</v>
      </c>
      <c r="X89" s="68">
        <v>0.8449</v>
      </c>
      <c r="Y89" s="68">
        <v>0.8245</v>
      </c>
      <c r="Z89" s="68">
        <v>0.7841</v>
      </c>
      <c r="AA89" s="68">
        <v>0.7347</v>
      </c>
      <c r="AB89" s="68">
        <v>0.8401</v>
      </c>
      <c r="AC89" s="69">
        <v>0.928</v>
      </c>
    </row>
    <row r="90" spans="2:29" ht="12.75">
      <c r="B90" s="1">
        <f aca="true" t="shared" si="10" ref="B90:B99">B89+1</f>
        <v>3</v>
      </c>
      <c r="C90" s="32">
        <f>C$12</f>
        <v>100</v>
      </c>
      <c r="D90" s="64">
        <v>0.9</v>
      </c>
      <c r="E90" s="65">
        <v>2</v>
      </c>
      <c r="F90" s="65">
        <v>2.9</v>
      </c>
      <c r="G90" s="65">
        <v>6.5</v>
      </c>
      <c r="H90" s="65">
        <v>9.1</v>
      </c>
      <c r="I90" s="65">
        <v>20.4</v>
      </c>
      <c r="J90" s="65">
        <v>28.9</v>
      </c>
      <c r="K90" s="65">
        <v>40.8</v>
      </c>
      <c r="L90" s="65">
        <v>64.5</v>
      </c>
      <c r="M90" s="65">
        <v>91.3</v>
      </c>
      <c r="N90" s="65">
        <v>129.1</v>
      </c>
      <c r="O90" s="66">
        <v>204.1</v>
      </c>
      <c r="P90" s="1"/>
      <c r="Q90" s="32">
        <f>C$12</f>
        <v>100</v>
      </c>
      <c r="R90" s="67">
        <v>0.8261</v>
      </c>
      <c r="S90" s="68">
        <v>0.8468</v>
      </c>
      <c r="T90" s="68">
        <v>0.8263</v>
      </c>
      <c r="U90" s="68">
        <v>0.8608</v>
      </c>
      <c r="V90" s="68">
        <v>0.9146</v>
      </c>
      <c r="W90" s="68">
        <v>0.8385</v>
      </c>
      <c r="X90" s="68">
        <v>0.7468</v>
      </c>
      <c r="Y90" s="68">
        <v>0.8075</v>
      </c>
      <c r="Z90" s="68">
        <v>0.717</v>
      </c>
      <c r="AA90" s="68">
        <v>0.7394</v>
      </c>
      <c r="AB90" s="68">
        <v>0.794</v>
      </c>
      <c r="AC90" s="69">
        <v>0.7914</v>
      </c>
    </row>
    <row r="91" spans="2:29" ht="12.75">
      <c r="B91" s="1">
        <f t="shared" si="10"/>
        <v>4</v>
      </c>
      <c r="C91" s="32">
        <f>C$13</f>
        <v>500</v>
      </c>
      <c r="D91" s="64">
        <v>0.9</v>
      </c>
      <c r="E91" s="65">
        <v>2</v>
      </c>
      <c r="F91" s="65">
        <v>2.9</v>
      </c>
      <c r="G91" s="65">
        <v>6.5</v>
      </c>
      <c r="H91" s="65">
        <v>9.1</v>
      </c>
      <c r="I91" s="65">
        <v>20.4</v>
      </c>
      <c r="J91" s="65">
        <v>28.9</v>
      </c>
      <c r="K91" s="65">
        <v>40.8</v>
      </c>
      <c r="L91" s="65">
        <v>64.5</v>
      </c>
      <c r="M91" s="65">
        <v>91.3</v>
      </c>
      <c r="N91" s="65">
        <v>129.1</v>
      </c>
      <c r="O91" s="66">
        <v>204.1</v>
      </c>
      <c r="P91" s="1"/>
      <c r="Q91" s="32">
        <f>C$13</f>
        <v>500</v>
      </c>
      <c r="R91" s="67">
        <v>0.7882</v>
      </c>
      <c r="S91" s="68">
        <v>0.8255</v>
      </c>
      <c r="T91" s="68">
        <v>0.8506</v>
      </c>
      <c r="U91" s="68">
        <v>0.8201</v>
      </c>
      <c r="V91" s="68">
        <v>0.7592</v>
      </c>
      <c r="W91" s="68">
        <v>0.6193</v>
      </c>
      <c r="X91" s="68">
        <v>0.6409</v>
      </c>
      <c r="Y91" s="68">
        <v>0.6576</v>
      </c>
      <c r="Z91" s="68">
        <v>0.6586</v>
      </c>
      <c r="AA91" s="68">
        <v>0.6785</v>
      </c>
      <c r="AB91" s="68">
        <v>0.6898</v>
      </c>
      <c r="AC91" s="69">
        <v>0.7578</v>
      </c>
    </row>
    <row r="92" spans="2:29" ht="12.75">
      <c r="B92" s="1">
        <f t="shared" si="10"/>
        <v>5</v>
      </c>
      <c r="C92" s="32">
        <f>C$14</f>
        <v>1000</v>
      </c>
      <c r="D92" s="64">
        <v>0.9</v>
      </c>
      <c r="E92" s="65">
        <v>2</v>
      </c>
      <c r="F92" s="65">
        <v>2.9</v>
      </c>
      <c r="G92" s="65">
        <v>6.5</v>
      </c>
      <c r="H92" s="65">
        <v>9.1</v>
      </c>
      <c r="I92" s="65">
        <v>20.4</v>
      </c>
      <c r="J92" s="65">
        <v>28.9</v>
      </c>
      <c r="K92" s="65">
        <v>40.8</v>
      </c>
      <c r="L92" s="65">
        <v>64.5</v>
      </c>
      <c r="M92" s="65">
        <v>91.3</v>
      </c>
      <c r="N92" s="65">
        <v>129.1</v>
      </c>
      <c r="O92" s="66">
        <v>204.1</v>
      </c>
      <c r="P92" s="1"/>
      <c r="Q92" s="32">
        <f>C$14</f>
        <v>1000</v>
      </c>
      <c r="R92" s="67">
        <v>0.7686</v>
      </c>
      <c r="S92" s="68">
        <v>0.7466</v>
      </c>
      <c r="T92" s="68">
        <v>0.7243</v>
      </c>
      <c r="U92" s="68">
        <v>0.7151</v>
      </c>
      <c r="V92" s="68">
        <v>0.6256</v>
      </c>
      <c r="W92" s="68">
        <v>0.6085</v>
      </c>
      <c r="X92" s="68">
        <v>0.6539</v>
      </c>
      <c r="Y92" s="68">
        <v>0.7027</v>
      </c>
      <c r="Z92" s="68">
        <v>0.7391</v>
      </c>
      <c r="AA92" s="68">
        <v>0.7814</v>
      </c>
      <c r="AB92" s="68">
        <v>0.8251</v>
      </c>
      <c r="AC92" s="69">
        <v>0.8714</v>
      </c>
    </row>
    <row r="93" spans="2:29" ht="12.75">
      <c r="B93" s="1">
        <f t="shared" si="10"/>
        <v>6</v>
      </c>
      <c r="C93" s="32">
        <f>C$15</f>
        <v>1500</v>
      </c>
      <c r="D93" s="64">
        <v>0.9</v>
      </c>
      <c r="E93" s="65">
        <v>2</v>
      </c>
      <c r="F93" s="65">
        <v>2.9</v>
      </c>
      <c r="G93" s="65">
        <v>6.5</v>
      </c>
      <c r="H93" s="65">
        <v>9.1</v>
      </c>
      <c r="I93" s="65">
        <v>20.4</v>
      </c>
      <c r="J93" s="65">
        <v>28.9</v>
      </c>
      <c r="K93" s="65">
        <v>40.8</v>
      </c>
      <c r="L93" s="65">
        <v>64.5</v>
      </c>
      <c r="M93" s="65">
        <v>91.3</v>
      </c>
      <c r="N93" s="65">
        <v>129.1</v>
      </c>
      <c r="O93" s="66">
        <v>204.1</v>
      </c>
      <c r="P93" s="1"/>
      <c r="Q93" s="32">
        <f>C$15</f>
        <v>1500</v>
      </c>
      <c r="R93" s="67">
        <v>0.752</v>
      </c>
      <c r="S93" s="68">
        <v>0.7154</v>
      </c>
      <c r="T93" s="68">
        <v>0.6262</v>
      </c>
      <c r="U93" s="68">
        <v>0.7295</v>
      </c>
      <c r="V93" s="68">
        <v>0.6551</v>
      </c>
      <c r="W93" s="68">
        <v>0.6254</v>
      </c>
      <c r="X93" s="68">
        <v>0.6719</v>
      </c>
      <c r="Y93" s="68">
        <v>0.711</v>
      </c>
      <c r="Z93" s="68">
        <v>0.8008</v>
      </c>
      <c r="AA93" s="68">
        <v>0.7869</v>
      </c>
      <c r="AB93" s="68">
        <v>0.8357</v>
      </c>
      <c r="AC93" s="69">
        <v>0.8827</v>
      </c>
    </row>
    <row r="94" spans="2:29" ht="12.75">
      <c r="B94" s="1">
        <f t="shared" si="10"/>
        <v>7</v>
      </c>
      <c r="C94" s="32">
        <f>C$16</f>
        <v>2000</v>
      </c>
      <c r="D94" s="64">
        <v>0.9</v>
      </c>
      <c r="E94" s="65">
        <v>2</v>
      </c>
      <c r="F94" s="65">
        <v>2.9</v>
      </c>
      <c r="G94" s="65">
        <v>6.5</v>
      </c>
      <c r="H94" s="65">
        <v>9.1</v>
      </c>
      <c r="I94" s="65">
        <v>20.4</v>
      </c>
      <c r="J94" s="65">
        <v>28.9</v>
      </c>
      <c r="K94" s="65">
        <v>40.8</v>
      </c>
      <c r="L94" s="65">
        <v>64.5</v>
      </c>
      <c r="M94" s="65">
        <v>91.3</v>
      </c>
      <c r="N94" s="65">
        <v>129.1</v>
      </c>
      <c r="O94" s="66">
        <v>204.1</v>
      </c>
      <c r="P94" s="1"/>
      <c r="Q94" s="32">
        <f>C$16</f>
        <v>2000</v>
      </c>
      <c r="R94" s="67">
        <v>0.7741</v>
      </c>
      <c r="S94" s="68">
        <v>0.7191</v>
      </c>
      <c r="T94" s="68">
        <v>0.594</v>
      </c>
      <c r="U94" s="68">
        <v>0.6294</v>
      </c>
      <c r="V94" s="68">
        <v>0.5164</v>
      </c>
      <c r="W94" s="68">
        <v>0.604</v>
      </c>
      <c r="X94" s="68">
        <v>0.6963</v>
      </c>
      <c r="Y94" s="68">
        <v>0.7398</v>
      </c>
      <c r="Z94" s="68">
        <v>0.8164</v>
      </c>
      <c r="AA94" s="68">
        <v>0.8067</v>
      </c>
      <c r="AB94" s="68">
        <v>0.8196</v>
      </c>
      <c r="AC94" s="69">
        <v>0.869</v>
      </c>
    </row>
    <row r="95" spans="2:29" ht="12.75">
      <c r="B95" s="1">
        <f t="shared" si="10"/>
        <v>8</v>
      </c>
      <c r="C95" s="32">
        <f>C$17</f>
        <v>2500</v>
      </c>
      <c r="D95" s="64">
        <v>0.9</v>
      </c>
      <c r="E95" s="65">
        <v>2</v>
      </c>
      <c r="F95" s="65">
        <v>2.9</v>
      </c>
      <c r="G95" s="65">
        <v>6.5</v>
      </c>
      <c r="H95" s="65">
        <v>9.1</v>
      </c>
      <c r="I95" s="65">
        <v>20.4</v>
      </c>
      <c r="J95" s="65">
        <v>28.9</v>
      </c>
      <c r="K95" s="65">
        <v>40.8</v>
      </c>
      <c r="L95" s="65">
        <v>64.5</v>
      </c>
      <c r="M95" s="65">
        <v>91.3</v>
      </c>
      <c r="N95" s="65">
        <v>129.1</v>
      </c>
      <c r="O95" s="66">
        <v>204.1</v>
      </c>
      <c r="P95" s="1"/>
      <c r="Q95" s="32">
        <f>C$17</f>
        <v>2500</v>
      </c>
      <c r="R95" s="67">
        <v>0.6979</v>
      </c>
      <c r="S95" s="68">
        <v>0.6663</v>
      </c>
      <c r="T95" s="68">
        <v>0.6027</v>
      </c>
      <c r="U95" s="68">
        <v>0.5951</v>
      </c>
      <c r="V95" s="68">
        <v>0.4887</v>
      </c>
      <c r="W95" s="68">
        <v>0.6644</v>
      </c>
      <c r="X95" s="68">
        <v>0.6867</v>
      </c>
      <c r="Y95" s="76">
        <v>0.7666</v>
      </c>
      <c r="Z95" s="76">
        <v>0.8008</v>
      </c>
      <c r="AA95" s="68">
        <v>0.8293</v>
      </c>
      <c r="AB95" s="68">
        <v>0.8403</v>
      </c>
      <c r="AC95" s="69">
        <v>0.8583</v>
      </c>
    </row>
    <row r="96" spans="2:29" ht="12.75">
      <c r="B96" s="1">
        <f t="shared" si="10"/>
        <v>9</v>
      </c>
      <c r="C96" s="32">
        <f>C$18</f>
        <v>3000</v>
      </c>
      <c r="D96" s="64">
        <v>0.9</v>
      </c>
      <c r="E96" s="65">
        <v>2</v>
      </c>
      <c r="F96" s="65">
        <v>2.9</v>
      </c>
      <c r="G96" s="65">
        <v>6.5</v>
      </c>
      <c r="H96" s="65">
        <v>9.1</v>
      </c>
      <c r="I96" s="65">
        <v>20.4</v>
      </c>
      <c r="J96" s="65">
        <v>28.9</v>
      </c>
      <c r="K96" s="65">
        <v>40.8</v>
      </c>
      <c r="L96" s="65">
        <v>64.5</v>
      </c>
      <c r="M96" s="65">
        <v>91.3</v>
      </c>
      <c r="N96" s="65">
        <v>129.1</v>
      </c>
      <c r="O96" s="66">
        <v>204.1</v>
      </c>
      <c r="P96" s="1"/>
      <c r="Q96" s="32">
        <f>C$18</f>
        <v>3000</v>
      </c>
      <c r="R96" s="67">
        <v>0.6939</v>
      </c>
      <c r="S96" s="68">
        <v>0.6094</v>
      </c>
      <c r="T96" s="68">
        <v>0.5688</v>
      </c>
      <c r="U96" s="68">
        <v>0.5634</v>
      </c>
      <c r="V96" s="68">
        <v>0.5794</v>
      </c>
      <c r="W96" s="68">
        <v>0.6508</v>
      </c>
      <c r="X96" s="68">
        <v>0.7463</v>
      </c>
      <c r="Y96" s="76">
        <v>0.8047</v>
      </c>
      <c r="Z96" s="76">
        <v>0.7863</v>
      </c>
      <c r="AA96" s="68">
        <v>0.817</v>
      </c>
      <c r="AB96" s="68">
        <v>0.8302</v>
      </c>
      <c r="AC96" s="69">
        <v>0.8498</v>
      </c>
    </row>
    <row r="97" spans="2:29" ht="12.75">
      <c r="B97" s="1">
        <f t="shared" si="10"/>
        <v>10</v>
      </c>
      <c r="C97" s="32">
        <f>C$19</f>
        <v>4000</v>
      </c>
      <c r="D97" s="64">
        <v>0.9</v>
      </c>
      <c r="E97" s="65">
        <v>2</v>
      </c>
      <c r="F97" s="65">
        <v>2.9</v>
      </c>
      <c r="G97" s="65">
        <v>6.5</v>
      </c>
      <c r="H97" s="65">
        <v>9.1</v>
      </c>
      <c r="I97" s="65">
        <v>20.4</v>
      </c>
      <c r="J97" s="65">
        <v>28.9</v>
      </c>
      <c r="K97" s="65">
        <v>40.8</v>
      </c>
      <c r="L97" s="65">
        <v>64.5</v>
      </c>
      <c r="M97" s="65">
        <v>91.3</v>
      </c>
      <c r="N97" s="65">
        <v>129.1</v>
      </c>
      <c r="O97" s="66">
        <v>204.1</v>
      </c>
      <c r="P97" s="1"/>
      <c r="Q97" s="32">
        <f>C$19</f>
        <v>4000</v>
      </c>
      <c r="R97" s="67">
        <v>0.6177</v>
      </c>
      <c r="S97" s="68">
        <v>0.5491</v>
      </c>
      <c r="T97" s="68">
        <v>0.4522</v>
      </c>
      <c r="U97" s="68">
        <v>0.5249</v>
      </c>
      <c r="V97" s="68">
        <v>0.549</v>
      </c>
      <c r="W97" s="68">
        <v>0.6274</v>
      </c>
      <c r="X97" s="68">
        <v>0.7248</v>
      </c>
      <c r="Y97" s="76">
        <v>0.7804</v>
      </c>
      <c r="Z97" s="76">
        <v>0.7608</v>
      </c>
      <c r="AA97" s="68">
        <v>0.7969</v>
      </c>
      <c r="AB97" s="68">
        <v>0.8139</v>
      </c>
      <c r="AC97" s="69">
        <v>0.8355</v>
      </c>
    </row>
    <row r="98" spans="2:29" ht="12.75">
      <c r="B98" s="1">
        <f t="shared" si="10"/>
        <v>11</v>
      </c>
      <c r="C98" s="32">
        <f>C$20</f>
        <v>6000</v>
      </c>
      <c r="D98" s="64">
        <v>0.9</v>
      </c>
      <c r="E98" s="65">
        <v>2</v>
      </c>
      <c r="F98" s="65">
        <v>2.9</v>
      </c>
      <c r="G98" s="65">
        <v>6.5</v>
      </c>
      <c r="H98" s="65">
        <v>9.1</v>
      </c>
      <c r="I98" s="65">
        <v>20.4</v>
      </c>
      <c r="J98" s="65">
        <v>28.9</v>
      </c>
      <c r="K98" s="65">
        <v>40.8</v>
      </c>
      <c r="L98" s="65">
        <v>64.5</v>
      </c>
      <c r="M98" s="65">
        <v>91.3</v>
      </c>
      <c r="N98" s="65">
        <v>129.1</v>
      </c>
      <c r="O98" s="66">
        <v>204.1</v>
      </c>
      <c r="P98" s="1"/>
      <c r="Q98" s="32">
        <f>C$20</f>
        <v>6000</v>
      </c>
      <c r="R98" s="67">
        <v>0.6829</v>
      </c>
      <c r="S98" s="68">
        <v>0.4689</v>
      </c>
      <c r="T98" s="68">
        <v>0.4305</v>
      </c>
      <c r="U98" s="68">
        <v>0.5945</v>
      </c>
      <c r="V98" s="68">
        <v>0.5129</v>
      </c>
      <c r="W98" s="68">
        <v>0.7507</v>
      </c>
      <c r="X98" s="68">
        <v>0.6864</v>
      </c>
      <c r="Y98" s="76">
        <v>0.7426</v>
      </c>
      <c r="Z98" s="76">
        <v>0.7223</v>
      </c>
      <c r="AA98" s="68">
        <v>0.7616</v>
      </c>
      <c r="AB98" s="68">
        <v>0.7861</v>
      </c>
      <c r="AC98" s="69">
        <v>0.815</v>
      </c>
    </row>
    <row r="99" spans="2:29" ht="13.5" thickBot="1">
      <c r="B99" s="1">
        <f t="shared" si="10"/>
        <v>12</v>
      </c>
      <c r="C99" s="42">
        <f>C$21</f>
        <v>10000</v>
      </c>
      <c r="D99" s="70">
        <v>0.9</v>
      </c>
      <c r="E99" s="71">
        <v>2</v>
      </c>
      <c r="F99" s="71">
        <v>2.9</v>
      </c>
      <c r="G99" s="71">
        <v>6.5</v>
      </c>
      <c r="H99" s="71">
        <v>9.1</v>
      </c>
      <c r="I99" s="71">
        <v>20.4</v>
      </c>
      <c r="J99" s="71">
        <v>28.9</v>
      </c>
      <c r="K99" s="71">
        <v>40.8</v>
      </c>
      <c r="L99" s="71">
        <v>64.5</v>
      </c>
      <c r="M99" s="71">
        <v>91.3</v>
      </c>
      <c r="N99" s="71">
        <v>129.1</v>
      </c>
      <c r="O99" s="72">
        <v>204.1</v>
      </c>
      <c r="P99" s="1"/>
      <c r="Q99" s="42">
        <f>C$21</f>
        <v>10000</v>
      </c>
      <c r="R99" s="73">
        <v>0.5459</v>
      </c>
      <c r="S99" s="74">
        <v>0.3191</v>
      </c>
      <c r="T99" s="74">
        <v>0.2912</v>
      </c>
      <c r="U99" s="74">
        <v>0.5549</v>
      </c>
      <c r="V99" s="74">
        <v>0.5869</v>
      </c>
      <c r="W99" s="74">
        <v>0.7438</v>
      </c>
      <c r="X99" s="74">
        <v>0.6805</v>
      </c>
      <c r="Y99" s="77">
        <v>0.7395</v>
      </c>
      <c r="Z99" s="77">
        <v>0.7238</v>
      </c>
      <c r="AA99" s="74">
        <v>0.7149</v>
      </c>
      <c r="AB99" s="74">
        <v>0.7447</v>
      </c>
      <c r="AC99" s="75">
        <v>0.7816</v>
      </c>
    </row>
    <row r="100" spans="3:16" ht="8.2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"/>
    </row>
    <row r="101" spans="3:29" ht="12.75">
      <c r="C101" s="18" t="s">
        <v>1502</v>
      </c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1"/>
      <c r="Q101" s="21" t="s">
        <v>1856</v>
      </c>
      <c r="R101" s="19"/>
      <c r="S101" s="19"/>
      <c r="T101" s="19"/>
      <c r="U101" s="19"/>
      <c r="V101" s="19"/>
      <c r="W101" s="19"/>
      <c r="X101" s="20"/>
      <c r="Y101" s="19"/>
      <c r="Z101" s="19"/>
      <c r="AA101" s="19"/>
      <c r="AB101" s="19"/>
      <c r="AC101" s="19"/>
    </row>
    <row r="102" spans="3:29" ht="13.5" thickBot="1">
      <c r="C102" s="22" t="s">
        <v>1857</v>
      </c>
      <c r="D102" s="23" t="s">
        <v>1858</v>
      </c>
      <c r="E102" s="1"/>
      <c r="F102" s="1"/>
      <c r="P102" s="1"/>
      <c r="Q102" s="23" t="s">
        <v>1859</v>
      </c>
      <c r="R102" s="1"/>
      <c r="S102" s="1"/>
      <c r="T102" s="1"/>
      <c r="U102" s="1"/>
      <c r="V102" s="56"/>
      <c r="W102" s="56"/>
      <c r="X102" s="57" t="s">
        <v>1860</v>
      </c>
      <c r="Y102" s="52"/>
      <c r="Z102" s="51"/>
      <c r="AA102" s="52"/>
      <c r="AB102" s="52"/>
      <c r="AC102" s="53" t="s">
        <v>1861</v>
      </c>
    </row>
    <row r="103" spans="3:29" ht="13.5" thickBot="1">
      <c r="C103" s="26" t="s">
        <v>1508</v>
      </c>
      <c r="D103" s="30">
        <f>D$9</f>
        <v>10</v>
      </c>
      <c r="E103" s="30">
        <f aca="true" t="shared" si="11" ref="E103:O103">E$9</f>
        <v>50</v>
      </c>
      <c r="F103" s="30">
        <f t="shared" si="11"/>
        <v>100</v>
      </c>
      <c r="G103" s="30">
        <f t="shared" si="11"/>
        <v>500</v>
      </c>
      <c r="H103" s="30">
        <f t="shared" si="11"/>
        <v>1000</v>
      </c>
      <c r="I103" s="30">
        <f t="shared" si="11"/>
        <v>5000</v>
      </c>
      <c r="J103" s="30">
        <f t="shared" si="11"/>
        <v>10000</v>
      </c>
      <c r="K103" s="30">
        <f t="shared" si="11"/>
        <v>20000</v>
      </c>
      <c r="L103" s="30">
        <f t="shared" si="11"/>
        <v>50000</v>
      </c>
      <c r="M103" s="30">
        <f t="shared" si="11"/>
        <v>100000</v>
      </c>
      <c r="N103" s="30">
        <f t="shared" si="11"/>
        <v>200000</v>
      </c>
      <c r="O103" s="31">
        <f t="shared" si="11"/>
        <v>500000</v>
      </c>
      <c r="P103" s="1"/>
      <c r="Q103" s="26" t="s">
        <v>1508</v>
      </c>
      <c r="R103" s="30">
        <f>D$9</f>
        <v>10</v>
      </c>
      <c r="S103" s="30">
        <f>E$9</f>
        <v>50</v>
      </c>
      <c r="T103" s="30">
        <f>F$9</f>
        <v>100</v>
      </c>
      <c r="U103" s="30">
        <f>G$9</f>
        <v>500</v>
      </c>
      <c r="V103" s="30">
        <f>H$9</f>
        <v>1000</v>
      </c>
      <c r="W103" s="30">
        <f>I$9</f>
        <v>5000</v>
      </c>
      <c r="X103" s="30">
        <f>J$9</f>
        <v>10000</v>
      </c>
      <c r="Y103" s="30">
        <f>K$9</f>
        <v>20000</v>
      </c>
      <c r="Z103" s="30">
        <f>L$9</f>
        <v>50000</v>
      </c>
      <c r="AA103" s="30">
        <f>M$9</f>
        <v>100000</v>
      </c>
      <c r="AB103" s="30">
        <f>N$9</f>
        <v>200000</v>
      </c>
      <c r="AC103" s="31">
        <f>O$9</f>
        <v>500000</v>
      </c>
    </row>
    <row r="104" spans="2:29" ht="12.75">
      <c r="B104" s="1">
        <v>1</v>
      </c>
      <c r="C104" s="32">
        <f>C$10</f>
        <v>10</v>
      </c>
      <c r="D104" s="36">
        <v>0.002011</v>
      </c>
      <c r="E104" s="37">
        <v>0.000817</v>
      </c>
      <c r="F104" s="37">
        <v>0.001412</v>
      </c>
      <c r="G104" s="37">
        <v>0.002856</v>
      </c>
      <c r="H104" s="37">
        <v>0.005831</v>
      </c>
      <c r="I104" s="37">
        <v>0.03114</v>
      </c>
      <c r="J104" s="37">
        <v>0.173761</v>
      </c>
      <c r="K104" s="37">
        <v>1.341664</v>
      </c>
      <c r="L104" s="37">
        <v>3.96162</v>
      </c>
      <c r="M104" s="37">
        <v>11.225012</v>
      </c>
      <c r="N104" s="37">
        <v>41.718941</v>
      </c>
      <c r="O104" s="38">
        <v>218.256608</v>
      </c>
      <c r="P104" s="1"/>
      <c r="Q104" s="32">
        <f>C$10</f>
        <v>10</v>
      </c>
      <c r="R104" s="36">
        <v>1.56</v>
      </c>
      <c r="S104" s="37">
        <v>1.44</v>
      </c>
      <c r="T104" s="37">
        <v>1.39</v>
      </c>
      <c r="U104" s="37">
        <v>1.96</v>
      </c>
      <c r="V104" s="37">
        <v>2.62</v>
      </c>
      <c r="W104" s="37">
        <v>3.81</v>
      </c>
      <c r="X104" s="37">
        <v>4.55</v>
      </c>
      <c r="Y104" s="37">
        <v>1.94</v>
      </c>
      <c r="Z104" s="37">
        <v>1.67</v>
      </c>
      <c r="AA104" s="37">
        <v>2.47</v>
      </c>
      <c r="AB104" s="37">
        <v>5.42</v>
      </c>
      <c r="AC104" s="38">
        <v>14.66</v>
      </c>
    </row>
    <row r="105" spans="2:29" ht="12.75">
      <c r="B105" s="1">
        <f>B104+1</f>
        <v>2</v>
      </c>
      <c r="C105" s="32">
        <f>C$11</f>
        <v>50</v>
      </c>
      <c r="D105" s="39">
        <v>0.001335</v>
      </c>
      <c r="E105" s="40">
        <v>0.000794</v>
      </c>
      <c r="F105" s="40">
        <v>0.000582</v>
      </c>
      <c r="G105" s="40">
        <v>0.003858</v>
      </c>
      <c r="H105" s="40">
        <v>0.007597</v>
      </c>
      <c r="I105" s="40">
        <v>0.049936</v>
      </c>
      <c r="J105" s="40">
        <v>0.250691</v>
      </c>
      <c r="K105" s="40">
        <v>0.639456</v>
      </c>
      <c r="L105" s="40">
        <v>1.020093</v>
      </c>
      <c r="M105" s="40">
        <v>1.564847</v>
      </c>
      <c r="N105" s="40">
        <v>4.505771</v>
      </c>
      <c r="O105" s="41">
        <v>23.761048</v>
      </c>
      <c r="P105" s="1"/>
      <c r="Q105" s="32">
        <f>C$11</f>
        <v>50</v>
      </c>
      <c r="R105" s="39">
        <v>1.24</v>
      </c>
      <c r="S105" s="40">
        <v>1.15</v>
      </c>
      <c r="T105" s="40">
        <v>1.01</v>
      </c>
      <c r="U105" s="40">
        <v>1.42</v>
      </c>
      <c r="V105" s="40">
        <v>1.86</v>
      </c>
      <c r="W105" s="40">
        <v>1.65</v>
      </c>
      <c r="X105" s="40">
        <v>1.3</v>
      </c>
      <c r="Y105" s="40">
        <v>1.43</v>
      </c>
      <c r="Z105" s="40">
        <v>1.25</v>
      </c>
      <c r="AA105" s="40">
        <v>1.29</v>
      </c>
      <c r="AB105" s="40">
        <v>2.49</v>
      </c>
      <c r="AC105" s="41">
        <v>7</v>
      </c>
    </row>
    <row r="106" spans="2:29" ht="12.75">
      <c r="B106" s="1">
        <f aca="true" t="shared" si="12" ref="B106:B115">B105+1</f>
        <v>3</v>
      </c>
      <c r="C106" s="32">
        <f>C$12</f>
        <v>100</v>
      </c>
      <c r="D106" s="39">
        <v>0.003108</v>
      </c>
      <c r="E106" s="40">
        <v>0.001632</v>
      </c>
      <c r="F106" s="40">
        <v>0.000629</v>
      </c>
      <c r="G106" s="40">
        <v>0.004833</v>
      </c>
      <c r="H106" s="40">
        <v>0.013407</v>
      </c>
      <c r="I106" s="40">
        <v>0.047254</v>
      </c>
      <c r="J106" s="40">
        <v>0.218853</v>
      </c>
      <c r="K106" s="40">
        <v>0.331516</v>
      </c>
      <c r="L106" s="40">
        <v>0.342097</v>
      </c>
      <c r="M106" s="40">
        <v>0.631989</v>
      </c>
      <c r="N106" s="40">
        <v>1.729077</v>
      </c>
      <c r="O106" s="41">
        <v>4.958035</v>
      </c>
      <c r="P106" s="1"/>
      <c r="Q106" s="32">
        <f>C$12</f>
        <v>100</v>
      </c>
      <c r="R106" s="39">
        <v>1.07</v>
      </c>
      <c r="S106" s="40">
        <v>1.1</v>
      </c>
      <c r="T106" s="40">
        <v>0.93</v>
      </c>
      <c r="U106" s="40">
        <v>1.55</v>
      </c>
      <c r="V106" s="40">
        <v>2.65</v>
      </c>
      <c r="W106" s="40">
        <v>1.35</v>
      </c>
      <c r="X106" s="40">
        <v>1.07</v>
      </c>
      <c r="Y106" s="40">
        <v>1.61</v>
      </c>
      <c r="Z106" s="40">
        <v>1.53</v>
      </c>
      <c r="AA106" s="40">
        <v>2.46</v>
      </c>
      <c r="AB106" s="40">
        <v>4.5</v>
      </c>
      <c r="AC106" s="41">
        <v>6.97</v>
      </c>
    </row>
    <row r="107" spans="2:29" ht="12.75">
      <c r="B107" s="1">
        <f t="shared" si="12"/>
        <v>4</v>
      </c>
      <c r="C107" s="32">
        <f>C$13</f>
        <v>500</v>
      </c>
      <c r="D107" s="39">
        <v>0.004245</v>
      </c>
      <c r="E107" s="40">
        <v>0.004776</v>
      </c>
      <c r="F107" s="40">
        <v>0.001329</v>
      </c>
      <c r="G107" s="40">
        <v>0.005385</v>
      </c>
      <c r="H107" s="40">
        <v>0.017196</v>
      </c>
      <c r="I107" s="40">
        <v>0.040285</v>
      </c>
      <c r="J107" s="40">
        <v>0.058442</v>
      </c>
      <c r="K107" s="40">
        <v>0.1364</v>
      </c>
      <c r="L107" s="40">
        <v>0.258296</v>
      </c>
      <c r="M107" s="40">
        <v>0.689248</v>
      </c>
      <c r="N107" s="40">
        <v>2.059537</v>
      </c>
      <c r="O107" s="41">
        <v>8.440497</v>
      </c>
      <c r="P107" s="1"/>
      <c r="Q107" s="32">
        <f>C$13</f>
        <v>500</v>
      </c>
      <c r="R107" s="39">
        <v>1.1</v>
      </c>
      <c r="S107" s="40">
        <v>1.26</v>
      </c>
      <c r="T107" s="40">
        <v>1.37</v>
      </c>
      <c r="U107" s="40">
        <v>1.68</v>
      </c>
      <c r="V107" s="40">
        <v>1.57</v>
      </c>
      <c r="W107" s="40">
        <v>1.56</v>
      </c>
      <c r="X107" s="40">
        <v>2.33</v>
      </c>
      <c r="Y107" s="40">
        <v>3.37</v>
      </c>
      <c r="Z107" s="40">
        <v>6.26</v>
      </c>
      <c r="AA107" s="40">
        <v>9.82</v>
      </c>
      <c r="AB107" s="40">
        <v>19.95</v>
      </c>
      <c r="AC107" s="41">
        <v>54.55</v>
      </c>
    </row>
    <row r="108" spans="2:29" ht="12.75">
      <c r="B108" s="1">
        <f t="shared" si="12"/>
        <v>5</v>
      </c>
      <c r="C108" s="32">
        <f>C$14</f>
        <v>1000</v>
      </c>
      <c r="D108" s="39">
        <v>0.003795</v>
      </c>
      <c r="E108" s="40">
        <v>0.005524</v>
      </c>
      <c r="F108" s="40">
        <v>0.002736</v>
      </c>
      <c r="G108" s="40">
        <v>0.008976</v>
      </c>
      <c r="H108" s="40">
        <v>0.020339</v>
      </c>
      <c r="I108" s="40">
        <v>0.039374</v>
      </c>
      <c r="J108" s="40">
        <v>0.079058</v>
      </c>
      <c r="K108" s="40">
        <v>0.214226</v>
      </c>
      <c r="L108" s="40">
        <v>0.663289</v>
      </c>
      <c r="M108" s="40">
        <v>1.838874</v>
      </c>
      <c r="N108" s="40">
        <v>5.852306</v>
      </c>
      <c r="O108" s="41">
        <v>23.83968</v>
      </c>
      <c r="P108" s="1"/>
      <c r="Q108" s="32">
        <f>C$14</f>
        <v>1000</v>
      </c>
      <c r="R108" s="39">
        <v>1.04</v>
      </c>
      <c r="S108" s="40">
        <v>1.06</v>
      </c>
      <c r="T108" s="40">
        <v>1.04</v>
      </c>
      <c r="U108" s="40">
        <v>1.74</v>
      </c>
      <c r="V108" s="40">
        <v>1.58</v>
      </c>
      <c r="W108" s="40">
        <v>3.06</v>
      </c>
      <c r="X108" s="40">
        <v>4.88</v>
      </c>
      <c r="Y108" s="40">
        <v>8.24</v>
      </c>
      <c r="Z108" s="40">
        <v>16.8</v>
      </c>
      <c r="AA108" s="40">
        <v>28.9</v>
      </c>
      <c r="AB108" s="40">
        <v>64.59</v>
      </c>
      <c r="AC108" s="41">
        <v>236.49</v>
      </c>
    </row>
    <row r="109" spans="2:29" ht="12.75">
      <c r="B109" s="1">
        <f t="shared" si="12"/>
        <v>6</v>
      </c>
      <c r="C109" s="32">
        <f>C$15</f>
        <v>1500</v>
      </c>
      <c r="D109" s="39">
        <v>0.006218</v>
      </c>
      <c r="E109" s="40">
        <v>0.007269</v>
      </c>
      <c r="F109" s="40">
        <v>0.004281</v>
      </c>
      <c r="G109" s="40">
        <v>0.007312</v>
      </c>
      <c r="H109" s="40">
        <v>0.02496</v>
      </c>
      <c r="I109" s="40">
        <v>0.054523</v>
      </c>
      <c r="J109" s="40">
        <v>0.113636</v>
      </c>
      <c r="K109" s="40">
        <v>0.460164</v>
      </c>
      <c r="L109" s="40">
        <v>1.177696</v>
      </c>
      <c r="M109" s="40">
        <v>3.04347</v>
      </c>
      <c r="N109" s="40">
        <v>9.833491</v>
      </c>
      <c r="O109" s="41">
        <v>40.322335</v>
      </c>
      <c r="P109" s="1"/>
      <c r="Q109" s="32">
        <f>C$15</f>
        <v>1500</v>
      </c>
      <c r="R109" s="39">
        <v>1.07</v>
      </c>
      <c r="S109" s="40">
        <v>1.14</v>
      </c>
      <c r="T109" s="40">
        <v>0.92</v>
      </c>
      <c r="U109" s="40">
        <v>2.29</v>
      </c>
      <c r="V109" s="40">
        <v>2.37</v>
      </c>
      <c r="W109" s="40">
        <v>4.58</v>
      </c>
      <c r="X109" s="40">
        <v>7.71</v>
      </c>
      <c r="Y109" s="40">
        <v>10.45</v>
      </c>
      <c r="Z109" s="40">
        <v>31.05</v>
      </c>
      <c r="AA109" s="40">
        <v>43.07</v>
      </c>
      <c r="AB109" s="40">
        <v>118.6</v>
      </c>
      <c r="AC109" s="41">
        <v>320.09</v>
      </c>
    </row>
    <row r="110" spans="2:29" ht="12.75">
      <c r="B110" s="1">
        <f t="shared" si="12"/>
        <v>7</v>
      </c>
      <c r="C110" s="32">
        <f>C$16</f>
        <v>2000</v>
      </c>
      <c r="D110" s="39">
        <v>0.00388</v>
      </c>
      <c r="E110" s="40">
        <v>0.006086</v>
      </c>
      <c r="F110" s="40">
        <v>0.004207</v>
      </c>
      <c r="G110" s="40">
        <v>0.011267</v>
      </c>
      <c r="H110" s="40">
        <v>0.015023</v>
      </c>
      <c r="I110" s="40">
        <v>0.061292</v>
      </c>
      <c r="J110" s="40">
        <v>0.188347</v>
      </c>
      <c r="K110" s="40">
        <v>0.514032</v>
      </c>
      <c r="L110" s="40">
        <v>1.698587</v>
      </c>
      <c r="M110" s="40">
        <v>4.443187</v>
      </c>
      <c r="N110" s="40">
        <v>13.733273</v>
      </c>
      <c r="O110" s="41">
        <v>56.711054</v>
      </c>
      <c r="P110" s="1"/>
      <c r="Q110" s="32">
        <f>C$16</f>
        <v>2000</v>
      </c>
      <c r="R110" s="39">
        <v>1.14</v>
      </c>
      <c r="S110" s="40">
        <v>1.2</v>
      </c>
      <c r="T110" s="40">
        <v>0.98</v>
      </c>
      <c r="U110" s="40">
        <v>2.24</v>
      </c>
      <c r="V110" s="40">
        <v>1.52</v>
      </c>
      <c r="W110" s="40">
        <v>5.55</v>
      </c>
      <c r="X110" s="40">
        <v>11.61</v>
      </c>
      <c r="Y110" s="40">
        <v>18.27</v>
      </c>
      <c r="Z110" s="40">
        <v>41.94</v>
      </c>
      <c r="AA110" s="40">
        <v>53.99</v>
      </c>
      <c r="AB110" s="40">
        <v>154.36</v>
      </c>
      <c r="AC110" s="41">
        <v>279.25</v>
      </c>
    </row>
    <row r="111" spans="2:29" ht="12.75">
      <c r="B111" s="1">
        <f t="shared" si="12"/>
        <v>8</v>
      </c>
      <c r="C111" s="32">
        <f>C$17</f>
        <v>2500</v>
      </c>
      <c r="D111" s="39">
        <v>0.001288</v>
      </c>
      <c r="E111" s="40">
        <v>0.004369</v>
      </c>
      <c r="F111" s="40">
        <v>0.006959</v>
      </c>
      <c r="G111" s="40">
        <v>0.013491</v>
      </c>
      <c r="H111" s="40">
        <v>0.015797</v>
      </c>
      <c r="I111" s="40">
        <v>0.123837</v>
      </c>
      <c r="J111" s="40">
        <v>0.351927</v>
      </c>
      <c r="K111" s="40">
        <v>0.694699</v>
      </c>
      <c r="L111" s="40">
        <v>2.174751</v>
      </c>
      <c r="M111" s="40">
        <v>6.049027</v>
      </c>
      <c r="N111" s="40">
        <v>18.638616</v>
      </c>
      <c r="O111" s="41">
        <v>73.853164</v>
      </c>
      <c r="P111" s="1"/>
      <c r="Q111" s="32">
        <f>C$17</f>
        <v>2500</v>
      </c>
      <c r="R111" s="39">
        <v>0.95</v>
      </c>
      <c r="S111" s="40">
        <v>1.49</v>
      </c>
      <c r="T111" s="40">
        <v>1.16</v>
      </c>
      <c r="U111" s="40">
        <v>2.48</v>
      </c>
      <c r="V111" s="40">
        <v>1.68</v>
      </c>
      <c r="W111" s="40">
        <v>9.06</v>
      </c>
      <c r="X111" s="40">
        <v>11.45</v>
      </c>
      <c r="Y111" s="40">
        <v>24.36</v>
      </c>
      <c r="Z111" s="40">
        <v>48.15</v>
      </c>
      <c r="AA111" s="40">
        <v>71.14</v>
      </c>
      <c r="AB111" s="40">
        <v>187.75</v>
      </c>
      <c r="AC111" s="41">
        <v>250.28</v>
      </c>
    </row>
    <row r="112" spans="2:29" ht="12.75">
      <c r="B112" s="1">
        <f t="shared" si="12"/>
        <v>9</v>
      </c>
      <c r="C112" s="32">
        <f>C$18</f>
        <v>3000</v>
      </c>
      <c r="D112" s="39">
        <v>0.001657</v>
      </c>
      <c r="E112" s="40">
        <v>0.004357</v>
      </c>
      <c r="F112" s="40">
        <v>0.007803</v>
      </c>
      <c r="G112" s="40">
        <v>0.015439</v>
      </c>
      <c r="H112" s="40">
        <v>0.018245</v>
      </c>
      <c r="I112" s="40">
        <v>0.12554</v>
      </c>
      <c r="J112" s="40">
        <v>0.325898</v>
      </c>
      <c r="K112" s="40">
        <v>0.663422</v>
      </c>
      <c r="L112" s="40">
        <v>2.656315</v>
      </c>
      <c r="M112" s="40">
        <v>7.406592</v>
      </c>
      <c r="N112" s="40">
        <v>23.020763</v>
      </c>
      <c r="O112" s="41">
        <v>91.82763</v>
      </c>
      <c r="P112" s="1"/>
      <c r="Q112" s="32">
        <f>C$18</f>
        <v>3000</v>
      </c>
      <c r="R112" s="39">
        <v>1.02</v>
      </c>
      <c r="S112" s="40">
        <v>1.37</v>
      </c>
      <c r="T112" s="40">
        <v>1.19</v>
      </c>
      <c r="U112" s="40">
        <v>2.7</v>
      </c>
      <c r="V112" s="40">
        <v>3.84</v>
      </c>
      <c r="W112" s="40">
        <v>9.89</v>
      </c>
      <c r="X112" s="40">
        <v>18.61</v>
      </c>
      <c r="Y112" s="40">
        <v>32.35</v>
      </c>
      <c r="Z112" s="40">
        <v>52.84</v>
      </c>
      <c r="AA112" s="40">
        <v>84.04</v>
      </c>
      <c r="AB112" s="40">
        <v>197.93</v>
      </c>
      <c r="AC112" s="41">
        <v>229.54</v>
      </c>
    </row>
    <row r="113" spans="2:29" ht="12.75">
      <c r="B113" s="1">
        <f t="shared" si="12"/>
        <v>10</v>
      </c>
      <c r="C113" s="32">
        <f>C$19</f>
        <v>4000</v>
      </c>
      <c r="D113" s="39">
        <v>0.003579</v>
      </c>
      <c r="E113" s="40">
        <v>0.005079</v>
      </c>
      <c r="F113" s="40">
        <v>0.006378</v>
      </c>
      <c r="G113" s="40">
        <v>0.010053</v>
      </c>
      <c r="H113" s="40">
        <v>0.020152</v>
      </c>
      <c r="I113" s="40">
        <v>0.140877</v>
      </c>
      <c r="J113" s="40">
        <v>0.358161</v>
      </c>
      <c r="K113" s="40">
        <v>0.901824</v>
      </c>
      <c r="L113" s="40">
        <v>3.632049</v>
      </c>
      <c r="M113" s="40">
        <v>10.256198</v>
      </c>
      <c r="N113" s="40">
        <v>32.180557</v>
      </c>
      <c r="O113" s="41">
        <v>129.079288</v>
      </c>
      <c r="P113" s="1"/>
      <c r="Q113" s="32">
        <f>C$19</f>
        <v>4000</v>
      </c>
      <c r="R113" s="39">
        <v>0.82</v>
      </c>
      <c r="S113" s="40">
        <v>1.41</v>
      </c>
      <c r="T113" s="40">
        <v>1.11</v>
      </c>
      <c r="U113" s="40">
        <v>2.21</v>
      </c>
      <c r="V113" s="40">
        <v>4.52</v>
      </c>
      <c r="W113" s="40">
        <v>11.92</v>
      </c>
      <c r="X113" s="40">
        <v>22.44</v>
      </c>
      <c r="Y113" s="40">
        <v>39.79</v>
      </c>
      <c r="Z113" s="40">
        <v>59.66</v>
      </c>
      <c r="AA113" s="40">
        <v>105.87</v>
      </c>
      <c r="AB113" s="40">
        <v>170.97</v>
      </c>
      <c r="AC113" s="41">
        <v>199.32</v>
      </c>
    </row>
    <row r="114" spans="2:29" ht="12.75">
      <c r="B114" s="1">
        <f t="shared" si="12"/>
        <v>11</v>
      </c>
      <c r="C114" s="32">
        <f>C$20</f>
        <v>6000</v>
      </c>
      <c r="D114" s="39">
        <v>0.008133</v>
      </c>
      <c r="E114" s="40">
        <v>0.016629</v>
      </c>
      <c r="F114" s="40">
        <v>0.011876</v>
      </c>
      <c r="G114" s="40">
        <v>0.010349</v>
      </c>
      <c r="H114" s="40">
        <v>0.020597</v>
      </c>
      <c r="I114" s="40">
        <v>0.181521</v>
      </c>
      <c r="J114" s="40">
        <v>0.469425</v>
      </c>
      <c r="K114" s="40">
        <v>1.387309</v>
      </c>
      <c r="L114" s="40">
        <v>5.617251</v>
      </c>
      <c r="M114" s="40">
        <v>16.022448</v>
      </c>
      <c r="N114" s="40">
        <v>51.202231</v>
      </c>
      <c r="O114" s="41">
        <v>209.631685</v>
      </c>
      <c r="P114" s="1"/>
      <c r="Q114" s="32">
        <f>C$20</f>
        <v>6000</v>
      </c>
      <c r="R114" s="39">
        <v>1.34</v>
      </c>
      <c r="S114" s="40">
        <v>1.12</v>
      </c>
      <c r="T114" s="40">
        <v>1.48</v>
      </c>
      <c r="U114" s="40">
        <v>5.16</v>
      </c>
      <c r="V114" s="40">
        <v>5.71</v>
      </c>
      <c r="W114" s="40">
        <v>22.95</v>
      </c>
      <c r="X114" s="40">
        <v>30.28</v>
      </c>
      <c r="Y114" s="40">
        <v>50.01</v>
      </c>
      <c r="Z114" s="40">
        <v>79.86</v>
      </c>
      <c r="AA114" s="40">
        <v>126.11</v>
      </c>
      <c r="AB114" s="40">
        <v>138.49</v>
      </c>
      <c r="AC114" s="41">
        <v>164.94</v>
      </c>
    </row>
    <row r="115" spans="2:29" ht="13.5" thickBot="1">
      <c r="B115" s="1">
        <f t="shared" si="12"/>
        <v>12</v>
      </c>
      <c r="C115" s="42">
        <f>C$21</f>
        <v>10000</v>
      </c>
      <c r="D115" s="43">
        <v>0.018449</v>
      </c>
      <c r="E115" s="44">
        <v>0.01251</v>
      </c>
      <c r="F115" s="44">
        <v>0.007256</v>
      </c>
      <c r="G115" s="44">
        <v>0.029719</v>
      </c>
      <c r="H115" s="44">
        <v>0.050593</v>
      </c>
      <c r="I115" s="44">
        <v>0.326313</v>
      </c>
      <c r="J115" s="44">
        <v>0.850822</v>
      </c>
      <c r="K115" s="44">
        <v>2.538437</v>
      </c>
      <c r="L115" s="44">
        <v>10.498417</v>
      </c>
      <c r="M115" s="44">
        <v>28.235674</v>
      </c>
      <c r="N115" s="44">
        <v>91.472741</v>
      </c>
      <c r="O115" s="45">
        <v>379.603676</v>
      </c>
      <c r="P115" s="1"/>
      <c r="Q115" s="42">
        <f>C$21</f>
        <v>10000</v>
      </c>
      <c r="R115" s="43">
        <v>1.29</v>
      </c>
      <c r="S115" s="44">
        <v>1.01</v>
      </c>
      <c r="T115" s="44">
        <v>1.05</v>
      </c>
      <c r="U115" s="44">
        <v>5.18</v>
      </c>
      <c r="V115" s="44">
        <v>10.56</v>
      </c>
      <c r="W115" s="44">
        <v>35.72</v>
      </c>
      <c r="X115" s="44">
        <v>43.98</v>
      </c>
      <c r="Y115" s="44">
        <v>61.6</v>
      </c>
      <c r="Z115" s="44">
        <v>94.6</v>
      </c>
      <c r="AA115" s="44">
        <v>96.22</v>
      </c>
      <c r="AB115" s="44">
        <v>106.86</v>
      </c>
      <c r="AC115" s="45">
        <v>127.85</v>
      </c>
    </row>
    <row r="116" spans="3:29" ht="3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3:29" ht="13.5" thickBot="1">
      <c r="C117" s="22" t="s">
        <v>1862</v>
      </c>
      <c r="D117" s="23" t="s">
        <v>1863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3" t="s">
        <v>1864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 thickBot="1">
      <c r="C118" s="26" t="s">
        <v>1508</v>
      </c>
      <c r="D118" s="30">
        <f>D$9</f>
        <v>10</v>
      </c>
      <c r="E118" s="30">
        <f aca="true" t="shared" si="13" ref="E118:O118">E$9</f>
        <v>50</v>
      </c>
      <c r="F118" s="30">
        <f t="shared" si="13"/>
        <v>100</v>
      </c>
      <c r="G118" s="30">
        <f t="shared" si="13"/>
        <v>500</v>
      </c>
      <c r="H118" s="30">
        <f t="shared" si="13"/>
        <v>1000</v>
      </c>
      <c r="I118" s="30">
        <f t="shared" si="13"/>
        <v>5000</v>
      </c>
      <c r="J118" s="30">
        <f t="shared" si="13"/>
        <v>10000</v>
      </c>
      <c r="K118" s="30">
        <f t="shared" si="13"/>
        <v>20000</v>
      </c>
      <c r="L118" s="30">
        <f t="shared" si="13"/>
        <v>50000</v>
      </c>
      <c r="M118" s="30">
        <f t="shared" si="13"/>
        <v>100000</v>
      </c>
      <c r="N118" s="30">
        <f t="shared" si="13"/>
        <v>200000</v>
      </c>
      <c r="O118" s="31">
        <f t="shared" si="13"/>
        <v>500000</v>
      </c>
      <c r="P118" s="1"/>
      <c r="Q118" s="26" t="s">
        <v>1508</v>
      </c>
      <c r="R118" s="30">
        <f>D$9</f>
        <v>10</v>
      </c>
      <c r="S118" s="30">
        <f>E$9</f>
        <v>50</v>
      </c>
      <c r="T118" s="30">
        <f>F$9</f>
        <v>100</v>
      </c>
      <c r="U118" s="30">
        <f>G$9</f>
        <v>500</v>
      </c>
      <c r="V118" s="30">
        <f>H$9</f>
        <v>1000</v>
      </c>
      <c r="W118" s="30">
        <f>I$9</f>
        <v>5000</v>
      </c>
      <c r="X118" s="30">
        <f>J$9</f>
        <v>10000</v>
      </c>
      <c r="Y118" s="30">
        <f>K$9</f>
        <v>20000</v>
      </c>
      <c r="Z118" s="30">
        <f>L$9</f>
        <v>50000</v>
      </c>
      <c r="AA118" s="30">
        <f>M$9</f>
        <v>100000</v>
      </c>
      <c r="AB118" s="30">
        <f>N$9</f>
        <v>200000</v>
      </c>
      <c r="AC118" s="31">
        <f>O$9</f>
        <v>500000</v>
      </c>
    </row>
    <row r="119" spans="2:29" ht="12.75">
      <c r="B119" s="1">
        <v>1</v>
      </c>
      <c r="C119" s="32">
        <f>C$10</f>
        <v>10</v>
      </c>
      <c r="D119" s="61">
        <v>0.0115</v>
      </c>
      <c r="E119" s="62">
        <v>0.0171</v>
      </c>
      <c r="F119" s="62">
        <v>0.0283</v>
      </c>
      <c r="G119" s="62">
        <v>0.1036</v>
      </c>
      <c r="H119" s="62">
        <v>0.1942</v>
      </c>
      <c r="I119" s="62">
        <v>0.6558</v>
      </c>
      <c r="J119" s="62">
        <v>1.5814</v>
      </c>
      <c r="K119" s="62">
        <v>7.4601</v>
      </c>
      <c r="L119" s="62">
        <v>18.6071</v>
      </c>
      <c r="M119" s="62">
        <v>34.7234</v>
      </c>
      <c r="N119" s="62">
        <v>49.5203</v>
      </c>
      <c r="O119" s="63">
        <v>74.1818</v>
      </c>
      <c r="P119" s="1"/>
      <c r="Q119" s="32">
        <f>C$10</f>
        <v>10</v>
      </c>
      <c r="R119" s="36">
        <v>8.62</v>
      </c>
      <c r="S119" s="37">
        <v>8.21</v>
      </c>
      <c r="T119" s="37">
        <v>7.68</v>
      </c>
      <c r="U119" s="37">
        <v>9.13</v>
      </c>
      <c r="V119" s="37">
        <v>12.18</v>
      </c>
      <c r="W119" s="37">
        <v>17.67</v>
      </c>
      <c r="X119" s="37">
        <v>20.87</v>
      </c>
      <c r="Y119" s="37">
        <v>8.76</v>
      </c>
      <c r="Z119" s="37">
        <v>7.31</v>
      </c>
      <c r="AA119" s="37">
        <v>10.43</v>
      </c>
      <c r="AB119" s="37">
        <v>20.33</v>
      </c>
      <c r="AC119" s="38">
        <v>47.41</v>
      </c>
    </row>
    <row r="120" spans="2:29" ht="12.75">
      <c r="B120" s="1">
        <f>B119+1</f>
        <v>2</v>
      </c>
      <c r="C120" s="32">
        <f>C$11</f>
        <v>50</v>
      </c>
      <c r="D120" s="67">
        <v>0.003</v>
      </c>
      <c r="E120" s="68">
        <v>0.0075</v>
      </c>
      <c r="F120" s="68">
        <v>0.0115</v>
      </c>
      <c r="G120" s="68">
        <v>0.0592</v>
      </c>
      <c r="H120" s="68">
        <v>0.0912</v>
      </c>
      <c r="I120" s="68">
        <v>0.4778</v>
      </c>
      <c r="J120" s="68">
        <v>1.1791</v>
      </c>
      <c r="K120" s="68">
        <v>2.6588</v>
      </c>
      <c r="L120" s="68">
        <v>4.6703</v>
      </c>
      <c r="M120" s="68">
        <v>7.4601</v>
      </c>
      <c r="N120" s="68">
        <v>14.9079</v>
      </c>
      <c r="O120" s="69">
        <v>34.7234</v>
      </c>
      <c r="P120" s="1"/>
      <c r="Q120" s="32">
        <f>C$11</f>
        <v>50</v>
      </c>
      <c r="R120" s="39">
        <v>6.85</v>
      </c>
      <c r="S120" s="40">
        <v>6.51</v>
      </c>
      <c r="T120" s="40">
        <v>5.57</v>
      </c>
      <c r="U120" s="40">
        <v>6.54</v>
      </c>
      <c r="V120" s="40">
        <v>8.5</v>
      </c>
      <c r="W120" s="40">
        <v>7.13</v>
      </c>
      <c r="X120" s="40">
        <v>5.75</v>
      </c>
      <c r="Y120" s="40">
        <v>5.45</v>
      </c>
      <c r="Z120" s="40">
        <v>3.75</v>
      </c>
      <c r="AA120" s="40">
        <v>3.18</v>
      </c>
      <c r="AB120" s="40">
        <v>5.66</v>
      </c>
      <c r="AC120" s="41">
        <v>10.69</v>
      </c>
    </row>
    <row r="121" spans="2:29" ht="12.75">
      <c r="B121" s="1">
        <f aca="true" t="shared" si="14" ref="B121:B130">B120+1</f>
        <v>3</v>
      </c>
      <c r="C121" s="32">
        <f>C$12</f>
        <v>100</v>
      </c>
      <c r="D121" s="67">
        <v>0.0033</v>
      </c>
      <c r="E121" s="68">
        <v>0.0075</v>
      </c>
      <c r="F121" s="68">
        <v>0.0075</v>
      </c>
      <c r="G121" s="68">
        <v>0.0283</v>
      </c>
      <c r="H121" s="68">
        <v>0.0631</v>
      </c>
      <c r="I121" s="68">
        <v>0.3083</v>
      </c>
      <c r="J121" s="68">
        <v>0.9942</v>
      </c>
      <c r="K121" s="68">
        <v>1.1329</v>
      </c>
      <c r="L121" s="68">
        <v>1.6924</v>
      </c>
      <c r="M121" s="68">
        <v>2.813</v>
      </c>
      <c r="N121" s="68">
        <v>4.6703</v>
      </c>
      <c r="O121" s="69">
        <v>13.0583</v>
      </c>
      <c r="P121" s="1"/>
      <c r="Q121" s="32">
        <f>C$12</f>
        <v>100</v>
      </c>
      <c r="R121" s="39">
        <v>4.93</v>
      </c>
      <c r="S121" s="40">
        <v>6</v>
      </c>
      <c r="T121" s="40">
        <v>5.07</v>
      </c>
      <c r="U121" s="40">
        <v>6.76</v>
      </c>
      <c r="V121" s="40">
        <v>11.35</v>
      </c>
      <c r="W121" s="40">
        <v>5.77</v>
      </c>
      <c r="X121" s="40">
        <v>3.51</v>
      </c>
      <c r="Y121" s="40">
        <v>4.43</v>
      </c>
      <c r="Z121" s="40">
        <v>2.73</v>
      </c>
      <c r="AA121" s="40">
        <v>3.34</v>
      </c>
      <c r="AB121" s="40">
        <v>3.96</v>
      </c>
      <c r="AC121" s="41">
        <v>4.35</v>
      </c>
    </row>
    <row r="122" spans="2:29" ht="12.75">
      <c r="B122" s="1">
        <f t="shared" si="14"/>
        <v>4</v>
      </c>
      <c r="C122" s="32">
        <f>C$13</f>
        <v>500</v>
      </c>
      <c r="D122" s="67">
        <v>0.002</v>
      </c>
      <c r="E122" s="68">
        <v>0.0033</v>
      </c>
      <c r="F122" s="68">
        <v>0.0022</v>
      </c>
      <c r="G122" s="68">
        <v>0.0122</v>
      </c>
      <c r="H122" s="68">
        <v>0.0283</v>
      </c>
      <c r="I122" s="68">
        <v>0.1036</v>
      </c>
      <c r="J122" s="68">
        <v>0.1757</v>
      </c>
      <c r="K122" s="68">
        <v>0.3083</v>
      </c>
      <c r="L122" s="68">
        <v>0.5086</v>
      </c>
      <c r="M122" s="68">
        <v>1.0404</v>
      </c>
      <c r="N122" s="68">
        <v>2.0037</v>
      </c>
      <c r="O122" s="69">
        <v>4.6703</v>
      </c>
      <c r="P122" s="1"/>
      <c r="Q122" s="32">
        <f>C$13</f>
        <v>500</v>
      </c>
      <c r="R122" s="39">
        <v>4.27</v>
      </c>
      <c r="S122" s="40">
        <v>4.91</v>
      </c>
      <c r="T122" s="40">
        <v>6.19</v>
      </c>
      <c r="U122" s="40">
        <v>5.01</v>
      </c>
      <c r="V122" s="40">
        <v>3.41</v>
      </c>
      <c r="W122" s="40">
        <v>1.84</v>
      </c>
      <c r="X122" s="40">
        <v>2.14</v>
      </c>
      <c r="Y122" s="40">
        <v>2.3</v>
      </c>
      <c r="Z122" s="40">
        <v>2.19</v>
      </c>
      <c r="AA122" s="40">
        <v>2.55</v>
      </c>
      <c r="AB122" s="40">
        <v>2.51</v>
      </c>
      <c r="AC122" s="41">
        <v>3.28</v>
      </c>
    </row>
    <row r="123" spans="2:29" ht="12.75">
      <c r="B123" s="1">
        <f t="shared" si="14"/>
        <v>5</v>
      </c>
      <c r="C123" s="32">
        <f>C$14</f>
        <v>1000</v>
      </c>
      <c r="D123" s="67">
        <v>0.0014</v>
      </c>
      <c r="E123" s="68">
        <v>0.003</v>
      </c>
      <c r="F123" s="68">
        <v>0.003</v>
      </c>
      <c r="G123" s="68">
        <v>0.0122</v>
      </c>
      <c r="H123" s="68">
        <v>0.0261</v>
      </c>
      <c r="I123" s="68">
        <v>0.0671</v>
      </c>
      <c r="J123" s="68">
        <v>0.1036</v>
      </c>
      <c r="K123" s="68">
        <v>0.2482</v>
      </c>
      <c r="L123" s="68">
        <v>0.5086</v>
      </c>
      <c r="M123" s="68">
        <v>1.0404</v>
      </c>
      <c r="N123" s="68">
        <v>2.0037</v>
      </c>
      <c r="O123" s="69">
        <v>4.6703</v>
      </c>
      <c r="P123" s="1"/>
      <c r="Q123" s="32">
        <f>C$14</f>
        <v>1000</v>
      </c>
      <c r="R123" s="39">
        <v>3.71</v>
      </c>
      <c r="S123" s="40">
        <v>3.36</v>
      </c>
      <c r="T123" s="40">
        <v>3.04</v>
      </c>
      <c r="U123" s="40">
        <v>2.93</v>
      </c>
      <c r="V123" s="40">
        <v>2.03</v>
      </c>
      <c r="W123" s="40">
        <v>1.74</v>
      </c>
      <c r="X123" s="40">
        <v>2.15</v>
      </c>
      <c r="Y123" s="40">
        <v>2.69</v>
      </c>
      <c r="Z123" s="40">
        <v>3.11</v>
      </c>
      <c r="AA123" s="40">
        <v>4.02</v>
      </c>
      <c r="AB123" s="40">
        <v>5.02</v>
      </c>
      <c r="AC123" s="41">
        <v>7.27</v>
      </c>
    </row>
    <row r="124" spans="2:29" ht="12.75">
      <c r="B124" s="1">
        <f t="shared" si="14"/>
        <v>6</v>
      </c>
      <c r="C124" s="32">
        <f>C$15</f>
        <v>1500</v>
      </c>
      <c r="D124" s="67">
        <v>0.0014</v>
      </c>
      <c r="E124" s="68">
        <v>0.003</v>
      </c>
      <c r="F124" s="68">
        <v>0.0033</v>
      </c>
      <c r="G124" s="68">
        <v>0.0075</v>
      </c>
      <c r="H124" s="68">
        <v>0.0199</v>
      </c>
      <c r="I124" s="68">
        <v>0.0631</v>
      </c>
      <c r="J124" s="68">
        <v>0.0986</v>
      </c>
      <c r="K124" s="68">
        <v>0.3083</v>
      </c>
      <c r="L124" s="68">
        <v>0.5086</v>
      </c>
      <c r="M124" s="68">
        <v>1.0404</v>
      </c>
      <c r="N124" s="68">
        <v>2.0037</v>
      </c>
      <c r="O124" s="69">
        <v>4.6703</v>
      </c>
      <c r="P124" s="1"/>
      <c r="Q124" s="32">
        <f>C$15</f>
        <v>1500</v>
      </c>
      <c r="R124" s="39">
        <v>3.44</v>
      </c>
      <c r="S124" s="40">
        <v>2.93</v>
      </c>
      <c r="T124" s="40">
        <v>1.82</v>
      </c>
      <c r="U124" s="40">
        <v>2.98</v>
      </c>
      <c r="V124" s="40">
        <v>2.16</v>
      </c>
      <c r="W124" s="40">
        <v>1.99</v>
      </c>
      <c r="X124" s="40">
        <v>2.42</v>
      </c>
      <c r="Y124" s="40">
        <v>2.88</v>
      </c>
      <c r="Z124" s="40">
        <v>4.23</v>
      </c>
      <c r="AA124" s="40">
        <v>4.13</v>
      </c>
      <c r="AB124" s="40">
        <v>5.46</v>
      </c>
      <c r="AC124" s="41">
        <v>8.03</v>
      </c>
    </row>
    <row r="125" spans="2:29" ht="12.75">
      <c r="B125" s="1">
        <f t="shared" si="14"/>
        <v>7</v>
      </c>
      <c r="C125" s="32">
        <f>C$16</f>
        <v>2000</v>
      </c>
      <c r="D125" s="67">
        <v>0.0009</v>
      </c>
      <c r="E125" s="68">
        <v>0.0022</v>
      </c>
      <c r="F125" s="68">
        <v>0.003</v>
      </c>
      <c r="G125" s="68">
        <v>0.0107</v>
      </c>
      <c r="H125" s="68">
        <v>0.018</v>
      </c>
      <c r="I125" s="68">
        <v>0.0592</v>
      </c>
      <c r="J125" s="68">
        <v>0.1036</v>
      </c>
      <c r="K125" s="68">
        <v>0.2482</v>
      </c>
      <c r="L125" s="68">
        <v>0.5086</v>
      </c>
      <c r="M125" s="68">
        <v>1.0404</v>
      </c>
      <c r="N125" s="68">
        <v>2.0037</v>
      </c>
      <c r="O125" s="69">
        <v>4.6703</v>
      </c>
      <c r="P125" s="1"/>
      <c r="Q125" s="32">
        <f>C$16</f>
        <v>2000</v>
      </c>
      <c r="R125" s="39">
        <v>3.55</v>
      </c>
      <c r="S125" s="40">
        <v>2.85</v>
      </c>
      <c r="T125" s="40">
        <v>1.73</v>
      </c>
      <c r="U125" s="40">
        <v>2.3</v>
      </c>
      <c r="V125" s="40">
        <v>1.35</v>
      </c>
      <c r="W125" s="40">
        <v>1.92</v>
      </c>
      <c r="X125" s="40">
        <v>2.58</v>
      </c>
      <c r="Y125" s="40">
        <v>3.15</v>
      </c>
      <c r="Z125" s="40">
        <v>4.71</v>
      </c>
      <c r="AA125" s="40">
        <v>4.63</v>
      </c>
      <c r="AB125" s="40">
        <v>4.82</v>
      </c>
      <c r="AC125" s="41">
        <v>7.11</v>
      </c>
    </row>
    <row r="126" spans="2:29" ht="12.75">
      <c r="B126" s="1">
        <f t="shared" si="14"/>
        <v>8</v>
      </c>
      <c r="C126" s="32">
        <f>C$17</f>
        <v>2500</v>
      </c>
      <c r="D126" s="67">
        <v>0.0006</v>
      </c>
      <c r="E126" s="68">
        <v>0.002</v>
      </c>
      <c r="F126" s="68">
        <v>0.0033</v>
      </c>
      <c r="G126" s="68">
        <v>0.0107</v>
      </c>
      <c r="H126" s="68">
        <v>0.0171</v>
      </c>
      <c r="I126" s="68">
        <v>0.0671</v>
      </c>
      <c r="J126" s="68">
        <v>0.1757</v>
      </c>
      <c r="K126" s="68">
        <v>0.2482</v>
      </c>
      <c r="L126" s="68">
        <v>0.5086</v>
      </c>
      <c r="M126" s="68">
        <v>1.0404</v>
      </c>
      <c r="N126" s="68">
        <v>2.0037</v>
      </c>
      <c r="O126" s="69">
        <v>4.6703</v>
      </c>
      <c r="P126" s="1"/>
      <c r="Q126" s="32">
        <f>C$17</f>
        <v>2500</v>
      </c>
      <c r="R126" s="39">
        <v>2.6</v>
      </c>
      <c r="S126" s="40">
        <v>2.52</v>
      </c>
      <c r="T126" s="40">
        <v>1.62</v>
      </c>
      <c r="U126" s="40">
        <v>1.98</v>
      </c>
      <c r="V126" s="40">
        <v>1.31</v>
      </c>
      <c r="W126" s="40">
        <v>2.25</v>
      </c>
      <c r="X126" s="40">
        <v>2.6</v>
      </c>
      <c r="Y126" s="40">
        <v>3.57</v>
      </c>
      <c r="Z126" s="40">
        <v>4.24</v>
      </c>
      <c r="AA126" s="40">
        <v>5.43</v>
      </c>
      <c r="AB126" s="40">
        <v>5.67</v>
      </c>
      <c r="AC126" s="41">
        <v>6.47</v>
      </c>
    </row>
    <row r="127" spans="2:29" ht="12.75">
      <c r="B127" s="1">
        <f t="shared" si="14"/>
        <v>9</v>
      </c>
      <c r="C127" s="32">
        <f>C$18</f>
        <v>3000</v>
      </c>
      <c r="D127" s="67">
        <v>0.0006</v>
      </c>
      <c r="E127" s="68">
        <v>0.002</v>
      </c>
      <c r="F127" s="68">
        <v>0.0033</v>
      </c>
      <c r="G127" s="68">
        <v>0.0107</v>
      </c>
      <c r="H127" s="68">
        <v>0.0129</v>
      </c>
      <c r="I127" s="68">
        <v>0.0631</v>
      </c>
      <c r="J127" s="68">
        <v>0.1036</v>
      </c>
      <c r="K127" s="68">
        <v>0.1942</v>
      </c>
      <c r="L127" s="68">
        <v>0.5086</v>
      </c>
      <c r="M127" s="68">
        <v>1.0404</v>
      </c>
      <c r="N127" s="68">
        <v>2.0037</v>
      </c>
      <c r="O127" s="69">
        <v>4.6703</v>
      </c>
      <c r="P127" s="1"/>
      <c r="Q127" s="32">
        <f>C$18</f>
        <v>3000</v>
      </c>
      <c r="R127" s="39">
        <v>2.56</v>
      </c>
      <c r="S127" s="40">
        <v>1.97</v>
      </c>
      <c r="T127" s="40">
        <v>1.4</v>
      </c>
      <c r="U127" s="40">
        <v>1.74</v>
      </c>
      <c r="V127" s="40">
        <v>1.52</v>
      </c>
      <c r="W127" s="40">
        <v>2.23</v>
      </c>
      <c r="X127" s="40">
        <v>3.21</v>
      </c>
      <c r="Y127" s="40">
        <v>4.22</v>
      </c>
      <c r="Z127" s="40">
        <v>3.9</v>
      </c>
      <c r="AA127" s="40">
        <v>4.96</v>
      </c>
      <c r="AB127" s="40">
        <v>5.23</v>
      </c>
      <c r="AC127" s="41">
        <v>6</v>
      </c>
    </row>
    <row r="128" spans="2:29" ht="12.75">
      <c r="B128" s="1">
        <f t="shared" si="14"/>
        <v>10</v>
      </c>
      <c r="C128" s="32">
        <f>C$19</f>
        <v>4000</v>
      </c>
      <c r="D128" s="67">
        <v>0.0009</v>
      </c>
      <c r="E128" s="68">
        <v>0.002</v>
      </c>
      <c r="F128" s="68">
        <v>0.003</v>
      </c>
      <c r="G128" s="68">
        <v>0.0075</v>
      </c>
      <c r="H128" s="68">
        <v>0.0122</v>
      </c>
      <c r="I128" s="68">
        <v>0.0592</v>
      </c>
      <c r="J128" s="68">
        <v>0.0962</v>
      </c>
      <c r="K128" s="68">
        <v>0.1942</v>
      </c>
      <c r="L128" s="68">
        <v>0.5086</v>
      </c>
      <c r="M128" s="68">
        <v>1.0404</v>
      </c>
      <c r="N128" s="68">
        <v>2.0037</v>
      </c>
      <c r="O128" s="69">
        <v>4.6703</v>
      </c>
      <c r="P128" s="1"/>
      <c r="Q128" s="32">
        <f>C$19</f>
        <v>4000</v>
      </c>
      <c r="R128" s="39">
        <v>1.74</v>
      </c>
      <c r="S128" s="40">
        <v>1.55</v>
      </c>
      <c r="T128" s="40">
        <v>1.05</v>
      </c>
      <c r="U128" s="40">
        <v>1.25</v>
      </c>
      <c r="V128" s="40">
        <v>1.45</v>
      </c>
      <c r="W128" s="40">
        <v>2.13</v>
      </c>
      <c r="X128" s="40">
        <v>3.08</v>
      </c>
      <c r="Y128" s="40">
        <v>3.68</v>
      </c>
      <c r="Z128" s="40">
        <v>3.43</v>
      </c>
      <c r="AA128" s="40">
        <v>4.37</v>
      </c>
      <c r="AB128" s="40">
        <v>4.62</v>
      </c>
      <c r="AC128" s="41">
        <v>5.32</v>
      </c>
    </row>
    <row r="129" spans="2:29" ht="12.75">
      <c r="B129" s="1">
        <f t="shared" si="14"/>
        <v>11</v>
      </c>
      <c r="C129" s="32">
        <f>C$20</f>
        <v>6000</v>
      </c>
      <c r="D129" s="67">
        <v>0.0009</v>
      </c>
      <c r="E129" s="68">
        <v>0.0033</v>
      </c>
      <c r="F129" s="68">
        <v>0.0033</v>
      </c>
      <c r="G129" s="68">
        <v>0.0033</v>
      </c>
      <c r="H129" s="68">
        <v>0.0107</v>
      </c>
      <c r="I129" s="68">
        <v>0.0294</v>
      </c>
      <c r="J129" s="68">
        <v>0.0912</v>
      </c>
      <c r="K129" s="68">
        <v>0.1942</v>
      </c>
      <c r="L129" s="68">
        <v>0.5086</v>
      </c>
      <c r="M129" s="68">
        <v>1.0404</v>
      </c>
      <c r="N129" s="68">
        <v>2.0037</v>
      </c>
      <c r="O129" s="69">
        <v>4.6703</v>
      </c>
      <c r="P129" s="1"/>
      <c r="Q129" s="32">
        <f>C$20</f>
        <v>6000</v>
      </c>
      <c r="R129" s="39">
        <v>2.35</v>
      </c>
      <c r="S129" s="40">
        <v>0.98</v>
      </c>
      <c r="T129" s="40">
        <v>0.86</v>
      </c>
      <c r="U129" s="40">
        <v>1.56</v>
      </c>
      <c r="V129" s="40">
        <v>1.48</v>
      </c>
      <c r="W129" s="40">
        <v>3.17</v>
      </c>
      <c r="X129" s="40">
        <v>2.73</v>
      </c>
      <c r="Y129" s="40">
        <v>3.06</v>
      </c>
      <c r="Z129" s="40">
        <v>2.88</v>
      </c>
      <c r="AA129" s="40">
        <v>3.65</v>
      </c>
      <c r="AB129" s="40">
        <v>3.89</v>
      </c>
      <c r="AC129" s="41">
        <v>4.54</v>
      </c>
    </row>
    <row r="130" spans="2:29" ht="13.5" thickBot="1">
      <c r="B130" s="1">
        <f t="shared" si="14"/>
        <v>12</v>
      </c>
      <c r="C130" s="42">
        <f>C$21</f>
        <v>10000</v>
      </c>
      <c r="D130" s="73">
        <v>0.0014</v>
      </c>
      <c r="E130" s="74">
        <v>0.003</v>
      </c>
      <c r="F130" s="74">
        <v>0.003</v>
      </c>
      <c r="G130" s="74">
        <v>0.0075</v>
      </c>
      <c r="H130" s="74">
        <v>0.0115</v>
      </c>
      <c r="I130" s="74">
        <v>0.0294</v>
      </c>
      <c r="J130" s="74">
        <v>0.0912</v>
      </c>
      <c r="K130" s="74">
        <v>0.1942</v>
      </c>
      <c r="L130" s="74">
        <v>0.5086</v>
      </c>
      <c r="M130" s="74">
        <v>1.0404</v>
      </c>
      <c r="N130" s="74">
        <v>2.0037</v>
      </c>
      <c r="O130" s="75">
        <v>4.6703</v>
      </c>
      <c r="P130" s="1"/>
      <c r="Q130" s="42">
        <f>C$21</f>
        <v>10000</v>
      </c>
      <c r="R130" s="43">
        <v>1.43</v>
      </c>
      <c r="S130" s="44">
        <v>0.64</v>
      </c>
      <c r="T130" s="44">
        <v>0.57</v>
      </c>
      <c r="U130" s="44">
        <v>1.39</v>
      </c>
      <c r="V130" s="44">
        <v>1.79</v>
      </c>
      <c r="W130" s="44">
        <v>3.07</v>
      </c>
      <c r="X130" s="44">
        <v>2.67</v>
      </c>
      <c r="Y130" s="44">
        <v>3.01</v>
      </c>
      <c r="Z130" s="44">
        <v>2.9</v>
      </c>
      <c r="AA130" s="44">
        <v>2.97</v>
      </c>
      <c r="AB130" s="44">
        <v>3.18</v>
      </c>
      <c r="AC130" s="45">
        <v>3.7</v>
      </c>
    </row>
    <row r="131" spans="3:16" ht="9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"/>
    </row>
    <row r="132" spans="3:16" ht="9" customHeight="1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"/>
    </row>
    <row r="133" spans="3:29" ht="12.75">
      <c r="C133" s="21" t="s">
        <v>1865</v>
      </c>
      <c r="D133" s="19"/>
      <c r="E133" s="19"/>
      <c r="F133" s="19"/>
      <c r="G133" s="19"/>
      <c r="H133" s="19"/>
      <c r="I133" s="20"/>
      <c r="J133" s="20"/>
      <c r="K133" s="19"/>
      <c r="L133" s="19"/>
      <c r="M133" s="19"/>
      <c r="N133" s="19"/>
      <c r="O133" s="19"/>
      <c r="P133" s="1"/>
      <c r="Q133" s="21" t="s">
        <v>1866</v>
      </c>
      <c r="R133" s="19"/>
      <c r="S133" s="19"/>
      <c r="T133" s="19"/>
      <c r="U133" s="19"/>
      <c r="V133" s="19"/>
      <c r="W133" s="19"/>
      <c r="X133" s="20"/>
      <c r="Y133" s="19"/>
      <c r="Z133" s="19"/>
      <c r="AA133" s="19"/>
      <c r="AB133" s="19"/>
      <c r="AC133" s="19"/>
    </row>
    <row r="134" spans="3:29" ht="13.5" thickBot="1">
      <c r="C134" s="23" t="s">
        <v>1867</v>
      </c>
      <c r="D134" s="1"/>
      <c r="E134" s="1"/>
      <c r="F134" s="1"/>
      <c r="G134" s="1"/>
      <c r="H134" s="1"/>
      <c r="J134" s="1"/>
      <c r="L134" s="1"/>
      <c r="M134" s="78"/>
      <c r="N134" s="78"/>
      <c r="O134" s="79" t="s">
        <v>1868</v>
      </c>
      <c r="P134" s="1"/>
      <c r="Q134" s="23" t="s">
        <v>1869</v>
      </c>
      <c r="R134" s="1"/>
      <c r="S134" s="1"/>
      <c r="T134" s="1"/>
      <c r="U134" s="1"/>
      <c r="V134" s="1"/>
      <c r="W134" s="1"/>
      <c r="Y134" s="51"/>
      <c r="Z134" s="52"/>
      <c r="AA134" s="52"/>
      <c r="AB134" s="52"/>
      <c r="AC134" s="53" t="s">
        <v>1870</v>
      </c>
    </row>
    <row r="135" spans="3:29" ht="13.5" thickBot="1">
      <c r="C135" s="26" t="s">
        <v>1508</v>
      </c>
      <c r="D135" s="30">
        <f>D$9</f>
        <v>10</v>
      </c>
      <c r="E135" s="30">
        <f aca="true" t="shared" si="15" ref="E135:O135">E$9</f>
        <v>50</v>
      </c>
      <c r="F135" s="30">
        <f t="shared" si="15"/>
        <v>100</v>
      </c>
      <c r="G135" s="30">
        <f t="shared" si="15"/>
        <v>500</v>
      </c>
      <c r="H135" s="30">
        <f t="shared" si="15"/>
        <v>1000</v>
      </c>
      <c r="I135" s="30">
        <f t="shared" si="15"/>
        <v>5000</v>
      </c>
      <c r="J135" s="30">
        <f t="shared" si="15"/>
        <v>10000</v>
      </c>
      <c r="K135" s="30">
        <f t="shared" si="15"/>
        <v>20000</v>
      </c>
      <c r="L135" s="30">
        <f t="shared" si="15"/>
        <v>50000</v>
      </c>
      <c r="M135" s="30">
        <f t="shared" si="15"/>
        <v>100000</v>
      </c>
      <c r="N135" s="30">
        <f t="shared" si="15"/>
        <v>200000</v>
      </c>
      <c r="O135" s="31">
        <f t="shared" si="15"/>
        <v>500000</v>
      </c>
      <c r="P135" s="1"/>
      <c r="Q135" s="26" t="s">
        <v>1508</v>
      </c>
      <c r="R135" s="30">
        <f>D$9</f>
        <v>10</v>
      </c>
      <c r="S135" s="30">
        <f>E$9</f>
        <v>50</v>
      </c>
      <c r="T135" s="30">
        <f>F$9</f>
        <v>100</v>
      </c>
      <c r="U135" s="30">
        <f>G$9</f>
        <v>500</v>
      </c>
      <c r="V135" s="30">
        <f>H$9</f>
        <v>1000</v>
      </c>
      <c r="W135" s="30">
        <f>I$9</f>
        <v>5000</v>
      </c>
      <c r="X135" s="30">
        <f>J$9</f>
        <v>10000</v>
      </c>
      <c r="Y135" s="30">
        <f>K$9</f>
        <v>20000</v>
      </c>
      <c r="Z135" s="30">
        <f>L$9</f>
        <v>50000</v>
      </c>
      <c r="AA135" s="30">
        <f>M$9</f>
        <v>100000</v>
      </c>
      <c r="AB135" s="30">
        <f>N$9</f>
        <v>200000</v>
      </c>
      <c r="AC135" s="31">
        <f>O$9</f>
        <v>500000</v>
      </c>
    </row>
    <row r="136" spans="2:29" ht="12.75">
      <c r="B136" s="1">
        <v>1</v>
      </c>
      <c r="C136" s="32">
        <f>C$10</f>
        <v>10</v>
      </c>
      <c r="D136" s="36">
        <v>20</v>
      </c>
      <c r="E136" s="37">
        <v>20</v>
      </c>
      <c r="F136" s="37">
        <v>20</v>
      </c>
      <c r="G136" s="37">
        <v>20</v>
      </c>
      <c r="H136" s="37">
        <v>20.1</v>
      </c>
      <c r="I136" s="37">
        <v>20.2</v>
      </c>
      <c r="J136" s="37">
        <v>20.3</v>
      </c>
      <c r="K136" s="37">
        <v>20.5</v>
      </c>
      <c r="L136" s="37">
        <v>21.1</v>
      </c>
      <c r="M136" s="37">
        <v>21.6</v>
      </c>
      <c r="N136" s="37">
        <v>21.9</v>
      </c>
      <c r="O136" s="38">
        <v>22.4</v>
      </c>
      <c r="P136" s="1"/>
      <c r="Q136" s="32">
        <f>C$10</f>
        <v>10</v>
      </c>
      <c r="R136" s="36" t="s">
        <v>51</v>
      </c>
      <c r="S136" s="37" t="s">
        <v>2417</v>
      </c>
      <c r="T136" s="37" t="s">
        <v>3230</v>
      </c>
      <c r="U136" s="37" t="s">
        <v>1874</v>
      </c>
      <c r="V136" s="37" t="s">
        <v>1874</v>
      </c>
      <c r="W136" s="37" t="s">
        <v>1874</v>
      </c>
      <c r="X136" s="37" t="s">
        <v>1875</v>
      </c>
      <c r="Y136" s="37" t="s">
        <v>1875</v>
      </c>
      <c r="Z136" s="37" t="s">
        <v>1876</v>
      </c>
      <c r="AA136" s="37" t="s">
        <v>1876</v>
      </c>
      <c r="AB136" s="37" t="s">
        <v>2005</v>
      </c>
      <c r="AC136" s="80" t="s">
        <v>2414</v>
      </c>
    </row>
    <row r="137" spans="2:29" ht="12.75">
      <c r="B137" s="1">
        <f>B136+1</f>
        <v>2</v>
      </c>
      <c r="C137" s="32">
        <f>C$11</f>
        <v>50</v>
      </c>
      <c r="D137" s="39">
        <v>20</v>
      </c>
      <c r="E137" s="40">
        <v>20.1</v>
      </c>
      <c r="F137" s="40">
        <v>20.2</v>
      </c>
      <c r="G137" s="40">
        <v>20.4</v>
      </c>
      <c r="H137" s="40">
        <v>20.5</v>
      </c>
      <c r="I137" s="40">
        <v>21.6</v>
      </c>
      <c r="J137" s="40">
        <v>23.6</v>
      </c>
      <c r="K137" s="40">
        <v>25.8</v>
      </c>
      <c r="L137" s="40">
        <v>29.9</v>
      </c>
      <c r="M137" s="40">
        <v>34.1</v>
      </c>
      <c r="N137" s="40">
        <v>34.8</v>
      </c>
      <c r="O137" s="41">
        <v>41</v>
      </c>
      <c r="P137" s="1"/>
      <c r="Q137" s="32">
        <f>C$11</f>
        <v>50</v>
      </c>
      <c r="R137" s="39" t="s">
        <v>3566</v>
      </c>
      <c r="S137" s="40" t="s">
        <v>2024</v>
      </c>
      <c r="T137" s="40" t="s">
        <v>3235</v>
      </c>
      <c r="U137" s="40" t="s">
        <v>3567</v>
      </c>
      <c r="V137" s="40" t="s">
        <v>52</v>
      </c>
      <c r="W137" s="40" t="s">
        <v>1875</v>
      </c>
      <c r="X137" s="40" t="s">
        <v>1883</v>
      </c>
      <c r="Y137" s="40" t="s">
        <v>2419</v>
      </c>
      <c r="Z137" s="40" t="s">
        <v>1876</v>
      </c>
      <c r="AA137" s="40" t="s">
        <v>1876</v>
      </c>
      <c r="AB137" s="40" t="s">
        <v>1877</v>
      </c>
      <c r="AC137" s="81" t="s">
        <v>2915</v>
      </c>
    </row>
    <row r="138" spans="2:29" ht="12.75">
      <c r="B138" s="1">
        <f aca="true" t="shared" si="16" ref="B138:B147">B137+1</f>
        <v>3</v>
      </c>
      <c r="C138" s="32">
        <f>C$12</f>
        <v>100</v>
      </c>
      <c r="D138" s="39">
        <v>20.1</v>
      </c>
      <c r="E138" s="40">
        <v>20.3</v>
      </c>
      <c r="F138" s="40">
        <v>20.5</v>
      </c>
      <c r="G138" s="40">
        <v>21.3</v>
      </c>
      <c r="H138" s="40">
        <v>21.6</v>
      </c>
      <c r="I138" s="40">
        <v>24.4</v>
      </c>
      <c r="J138" s="40">
        <v>28.5</v>
      </c>
      <c r="K138" s="40">
        <v>32.2</v>
      </c>
      <c r="L138" s="40">
        <v>42.6</v>
      </c>
      <c r="M138" s="40">
        <v>48.1</v>
      </c>
      <c r="N138" s="40">
        <v>56.9</v>
      </c>
      <c r="O138" s="41">
        <v>65.4</v>
      </c>
      <c r="P138" s="1"/>
      <c r="Q138" s="32">
        <f>C$12</f>
        <v>100</v>
      </c>
      <c r="R138" s="39" t="s">
        <v>3569</v>
      </c>
      <c r="S138" s="40" t="s">
        <v>3570</v>
      </c>
      <c r="T138" s="40" t="s">
        <v>3571</v>
      </c>
      <c r="U138" s="40" t="s">
        <v>3572</v>
      </c>
      <c r="V138" s="40" t="s">
        <v>53</v>
      </c>
      <c r="W138" s="40" t="s">
        <v>1883</v>
      </c>
      <c r="X138" s="40" t="s">
        <v>1883</v>
      </c>
      <c r="Y138" s="40" t="s">
        <v>2419</v>
      </c>
      <c r="Z138" s="40" t="s">
        <v>1874</v>
      </c>
      <c r="AA138" s="40" t="s">
        <v>1876</v>
      </c>
      <c r="AB138" s="40" t="s">
        <v>2005</v>
      </c>
      <c r="AC138" s="81" t="s">
        <v>2006</v>
      </c>
    </row>
    <row r="139" spans="2:29" ht="12.75">
      <c r="B139" s="1">
        <f t="shared" si="16"/>
        <v>4</v>
      </c>
      <c r="C139" s="32">
        <f>C$13</f>
        <v>500</v>
      </c>
      <c r="D139" s="39">
        <v>21.3</v>
      </c>
      <c r="E139" s="40">
        <v>23.1</v>
      </c>
      <c r="F139" s="40">
        <v>23.7</v>
      </c>
      <c r="G139" s="40">
        <v>30.8</v>
      </c>
      <c r="H139" s="40">
        <v>36.5</v>
      </c>
      <c r="I139" s="40">
        <v>54.3</v>
      </c>
      <c r="J139" s="40">
        <v>62.7</v>
      </c>
      <c r="K139" s="40">
        <v>70.4</v>
      </c>
      <c r="L139" s="40">
        <v>94.9</v>
      </c>
      <c r="M139" s="40">
        <v>104.5</v>
      </c>
      <c r="N139" s="40">
        <v>134.5</v>
      </c>
      <c r="O139" s="41">
        <v>179.6</v>
      </c>
      <c r="P139" s="1"/>
      <c r="Q139" s="32">
        <f>C$13</f>
        <v>500</v>
      </c>
      <c r="R139" s="39" t="s">
        <v>3574</v>
      </c>
      <c r="S139" s="40" t="s">
        <v>3575</v>
      </c>
      <c r="T139" s="40" t="s">
        <v>3576</v>
      </c>
      <c r="U139" s="40" t="s">
        <v>3577</v>
      </c>
      <c r="V139" s="40" t="s">
        <v>3578</v>
      </c>
      <c r="W139" s="40" t="s">
        <v>54</v>
      </c>
      <c r="X139" s="40" t="s">
        <v>3579</v>
      </c>
      <c r="Y139" s="40" t="s">
        <v>3580</v>
      </c>
      <c r="Z139" s="40" t="s">
        <v>3581</v>
      </c>
      <c r="AA139" s="40" t="s">
        <v>55</v>
      </c>
      <c r="AB139" s="40" t="s">
        <v>56</v>
      </c>
      <c r="AC139" s="81" t="s">
        <v>57</v>
      </c>
    </row>
    <row r="140" spans="2:29" ht="12.75">
      <c r="B140" s="1">
        <f t="shared" si="16"/>
        <v>5</v>
      </c>
      <c r="C140" s="32">
        <f>C$14</f>
        <v>1000</v>
      </c>
      <c r="D140" s="39">
        <v>22.8</v>
      </c>
      <c r="E140" s="40">
        <v>26.8</v>
      </c>
      <c r="F140" s="40">
        <v>29</v>
      </c>
      <c r="G140" s="40">
        <v>42.3</v>
      </c>
      <c r="H140" s="40">
        <v>48.8</v>
      </c>
      <c r="I140" s="40">
        <v>77.8</v>
      </c>
      <c r="J140" s="40">
        <v>86.6</v>
      </c>
      <c r="K140" s="40">
        <v>95.9</v>
      </c>
      <c r="L140" s="40">
        <v>120.6</v>
      </c>
      <c r="M140" s="40">
        <v>135.4</v>
      </c>
      <c r="N140" s="40">
        <v>184.8</v>
      </c>
      <c r="O140" s="41">
        <v>339.2</v>
      </c>
      <c r="P140" s="1"/>
      <c r="Q140" s="32">
        <f>C$14</f>
        <v>1000</v>
      </c>
      <c r="R140" s="39" t="s">
        <v>3585</v>
      </c>
      <c r="S140" s="40" t="s">
        <v>3586</v>
      </c>
      <c r="T140" s="40" t="s">
        <v>1931</v>
      </c>
      <c r="U140" s="40" t="s">
        <v>1908</v>
      </c>
      <c r="V140" s="40" t="s">
        <v>2558</v>
      </c>
      <c r="W140" s="40" t="s">
        <v>58</v>
      </c>
      <c r="X140" s="40" t="s">
        <v>59</v>
      </c>
      <c r="Y140" s="40" t="s">
        <v>60</v>
      </c>
      <c r="Z140" s="40" t="s">
        <v>61</v>
      </c>
      <c r="AA140" s="40" t="s">
        <v>62</v>
      </c>
      <c r="AB140" s="40" t="s">
        <v>63</v>
      </c>
      <c r="AC140" s="81" t="s">
        <v>64</v>
      </c>
    </row>
    <row r="141" spans="2:29" ht="12.75">
      <c r="B141" s="1">
        <f t="shared" si="16"/>
        <v>6</v>
      </c>
      <c r="C141" s="32">
        <f>C$15</f>
        <v>1500</v>
      </c>
      <c r="D141" s="39">
        <v>24.8</v>
      </c>
      <c r="E141" s="40">
        <v>29.2</v>
      </c>
      <c r="F141" s="40">
        <v>36.9</v>
      </c>
      <c r="G141" s="40">
        <v>49.6</v>
      </c>
      <c r="H141" s="40">
        <v>57.6</v>
      </c>
      <c r="I141" s="40">
        <v>87.2</v>
      </c>
      <c r="J141" s="40">
        <v>100</v>
      </c>
      <c r="K141" s="40">
        <v>105</v>
      </c>
      <c r="L141" s="40">
        <v>144.4</v>
      </c>
      <c r="M141" s="40">
        <v>171.8</v>
      </c>
      <c r="N141" s="40">
        <v>267.2</v>
      </c>
      <c r="O141" s="41">
        <v>498.9</v>
      </c>
      <c r="P141" s="1"/>
      <c r="Q141" s="32">
        <f>C$15</f>
        <v>1500</v>
      </c>
      <c r="R141" s="39" t="s">
        <v>65</v>
      </c>
      <c r="S141" s="40" t="s">
        <v>3594</v>
      </c>
      <c r="T141" s="40" t="s">
        <v>1919</v>
      </c>
      <c r="U141" s="40" t="s">
        <v>3260</v>
      </c>
      <c r="V141" s="40" t="s">
        <v>2568</v>
      </c>
      <c r="W141" s="40" t="s">
        <v>66</v>
      </c>
      <c r="X141" s="40" t="s">
        <v>67</v>
      </c>
      <c r="Y141" s="40" t="s">
        <v>68</v>
      </c>
      <c r="Z141" s="40" t="s">
        <v>69</v>
      </c>
      <c r="AA141" s="40" t="s">
        <v>70</v>
      </c>
      <c r="AB141" s="40" t="s">
        <v>71</v>
      </c>
      <c r="AC141" s="81" t="s">
        <v>72</v>
      </c>
    </row>
    <row r="142" spans="2:29" ht="12.75">
      <c r="B142" s="1">
        <f t="shared" si="16"/>
        <v>7</v>
      </c>
      <c r="C142" s="32">
        <f>C$16</f>
        <v>2000</v>
      </c>
      <c r="D142" s="39">
        <v>25.4</v>
      </c>
      <c r="E142" s="40">
        <v>31.2</v>
      </c>
      <c r="F142" s="40">
        <v>39.8</v>
      </c>
      <c r="G142" s="40">
        <v>55.1</v>
      </c>
      <c r="H142" s="40">
        <v>63.5</v>
      </c>
      <c r="I142" s="40">
        <v>98.3</v>
      </c>
      <c r="J142" s="40">
        <v>113.9</v>
      </c>
      <c r="K142" s="40">
        <v>131.3</v>
      </c>
      <c r="L142" s="40">
        <v>167.3</v>
      </c>
      <c r="M142" s="40">
        <v>193.3</v>
      </c>
      <c r="N142" s="40">
        <v>349.6</v>
      </c>
      <c r="O142" s="41">
        <v>658.5</v>
      </c>
      <c r="P142" s="1"/>
      <c r="Q142" s="32">
        <f>C$16</f>
        <v>2000</v>
      </c>
      <c r="R142" s="39" t="s">
        <v>73</v>
      </c>
      <c r="S142" s="40" t="s">
        <v>1918</v>
      </c>
      <c r="T142" s="40" t="s">
        <v>3602</v>
      </c>
      <c r="U142" s="40" t="s">
        <v>74</v>
      </c>
      <c r="V142" s="40" t="s">
        <v>3369</v>
      </c>
      <c r="W142" s="40" t="s">
        <v>75</v>
      </c>
      <c r="X142" s="40" t="s">
        <v>76</v>
      </c>
      <c r="Y142" s="40" t="s">
        <v>77</v>
      </c>
      <c r="Z142" s="40" t="s">
        <v>78</v>
      </c>
      <c r="AA142" s="40" t="s">
        <v>79</v>
      </c>
      <c r="AB142" s="40" t="s">
        <v>80</v>
      </c>
      <c r="AC142" s="81" t="s">
        <v>81</v>
      </c>
    </row>
    <row r="143" spans="2:29" ht="12.75">
      <c r="B143" s="1">
        <f t="shared" si="16"/>
        <v>8</v>
      </c>
      <c r="C143" s="32">
        <f>C$17</f>
        <v>2500</v>
      </c>
      <c r="D143" s="39">
        <v>28.1</v>
      </c>
      <c r="E143" s="40">
        <v>38.7</v>
      </c>
      <c r="F143" s="40">
        <v>44.1</v>
      </c>
      <c r="G143" s="40">
        <v>62.1</v>
      </c>
      <c r="H143" s="40">
        <v>69</v>
      </c>
      <c r="I143" s="40">
        <v>111.8</v>
      </c>
      <c r="J143" s="40">
        <v>119.4</v>
      </c>
      <c r="K143" s="40">
        <v>147.5</v>
      </c>
      <c r="L143" s="40">
        <v>191.8</v>
      </c>
      <c r="M143" s="40">
        <v>225.5</v>
      </c>
      <c r="N143" s="40">
        <v>432</v>
      </c>
      <c r="O143" s="41">
        <v>818.1</v>
      </c>
      <c r="P143" s="1"/>
      <c r="Q143" s="32">
        <f>C$17</f>
        <v>2500</v>
      </c>
      <c r="R143" s="39" t="s">
        <v>82</v>
      </c>
      <c r="S143" s="40" t="s">
        <v>83</v>
      </c>
      <c r="T143" s="40" t="s">
        <v>3611</v>
      </c>
      <c r="U143" s="40" t="s">
        <v>2045</v>
      </c>
      <c r="V143" s="40" t="s">
        <v>3018</v>
      </c>
      <c r="W143" s="40" t="s">
        <v>84</v>
      </c>
      <c r="X143" s="40" t="s">
        <v>85</v>
      </c>
      <c r="Y143" s="40" t="s">
        <v>86</v>
      </c>
      <c r="Z143" s="40" t="s">
        <v>87</v>
      </c>
      <c r="AA143" s="40" t="s">
        <v>88</v>
      </c>
      <c r="AB143" s="40" t="s">
        <v>89</v>
      </c>
      <c r="AC143" s="81" t="s">
        <v>90</v>
      </c>
    </row>
    <row r="144" spans="2:29" ht="12.75">
      <c r="B144" s="1">
        <f t="shared" si="16"/>
        <v>9</v>
      </c>
      <c r="C144" s="32">
        <f>C$18</f>
        <v>3000</v>
      </c>
      <c r="D144" s="39">
        <v>29.9</v>
      </c>
      <c r="E144" s="40">
        <v>42.8</v>
      </c>
      <c r="F144" s="40">
        <v>48.7</v>
      </c>
      <c r="G144" s="40">
        <v>68.7</v>
      </c>
      <c r="H144" s="40">
        <v>90</v>
      </c>
      <c r="I144" s="40">
        <v>119.3</v>
      </c>
      <c r="J144" s="40">
        <v>137.3</v>
      </c>
      <c r="K144" s="40">
        <v>158.1</v>
      </c>
      <c r="L144" s="40">
        <v>213.2</v>
      </c>
      <c r="M144" s="40">
        <v>266.6</v>
      </c>
      <c r="N144" s="40">
        <v>514.4</v>
      </c>
      <c r="O144" s="41">
        <v>977.7</v>
      </c>
      <c r="P144" s="1"/>
      <c r="Q144" s="32">
        <f>C$18</f>
        <v>3000</v>
      </c>
      <c r="R144" s="39" t="s">
        <v>3574</v>
      </c>
      <c r="S144" s="40" t="s">
        <v>91</v>
      </c>
      <c r="T144" s="40" t="s">
        <v>92</v>
      </c>
      <c r="U144" s="40" t="s">
        <v>93</v>
      </c>
      <c r="V144" s="40" t="s">
        <v>94</v>
      </c>
      <c r="W144" s="40" t="s">
        <v>95</v>
      </c>
      <c r="X144" s="40" t="s">
        <v>96</v>
      </c>
      <c r="Y144" s="40" t="s">
        <v>97</v>
      </c>
      <c r="Z144" s="40" t="s">
        <v>98</v>
      </c>
      <c r="AA144" s="40" t="s">
        <v>99</v>
      </c>
      <c r="AB144" s="40" t="s">
        <v>100</v>
      </c>
      <c r="AC144" s="81" t="s">
        <v>101</v>
      </c>
    </row>
    <row r="145" spans="2:29" ht="12.75">
      <c r="B145" s="1">
        <f t="shared" si="16"/>
        <v>10</v>
      </c>
      <c r="C145" s="32">
        <f>C$19</f>
        <v>4000</v>
      </c>
      <c r="D145" s="39">
        <v>31.7</v>
      </c>
      <c r="E145" s="40">
        <v>50.1</v>
      </c>
      <c r="F145" s="40">
        <v>57.1</v>
      </c>
      <c r="G145" s="40">
        <v>79.6</v>
      </c>
      <c r="H145" s="40">
        <v>101.7</v>
      </c>
      <c r="I145" s="40">
        <v>136.5</v>
      </c>
      <c r="J145" s="40">
        <v>158.1</v>
      </c>
      <c r="K145" s="40">
        <v>192.3</v>
      </c>
      <c r="L145" s="40">
        <v>250.4</v>
      </c>
      <c r="M145" s="40">
        <v>348.8</v>
      </c>
      <c r="N145" s="40">
        <v>679.1</v>
      </c>
      <c r="O145" s="41">
        <v>1296.9</v>
      </c>
      <c r="P145" s="1"/>
      <c r="Q145" s="32">
        <f>C$19</f>
        <v>4000</v>
      </c>
      <c r="R145" s="39" t="s">
        <v>2476</v>
      </c>
      <c r="S145" s="40" t="s">
        <v>102</v>
      </c>
      <c r="T145" s="40" t="s">
        <v>103</v>
      </c>
      <c r="U145" s="40" t="s">
        <v>3628</v>
      </c>
      <c r="V145" s="40" t="s">
        <v>104</v>
      </c>
      <c r="W145" s="40" t="s">
        <v>105</v>
      </c>
      <c r="X145" s="40" t="s">
        <v>106</v>
      </c>
      <c r="Y145" s="40" t="s">
        <v>107</v>
      </c>
      <c r="Z145" s="40" t="s">
        <v>108</v>
      </c>
      <c r="AA145" s="40" t="s">
        <v>109</v>
      </c>
      <c r="AB145" s="40" t="s">
        <v>110</v>
      </c>
      <c r="AC145" s="81" t="s">
        <v>111</v>
      </c>
    </row>
    <row r="146" spans="2:29" ht="12.75">
      <c r="B146" s="1">
        <f t="shared" si="16"/>
        <v>11</v>
      </c>
      <c r="C146" s="32">
        <f>C$20</f>
        <v>6000</v>
      </c>
      <c r="D146" s="39">
        <v>34.5</v>
      </c>
      <c r="E146" s="40">
        <v>56.5</v>
      </c>
      <c r="F146" s="40">
        <v>72.9</v>
      </c>
      <c r="G146" s="40">
        <v>105.6</v>
      </c>
      <c r="H146" s="40">
        <v>117.5</v>
      </c>
      <c r="I146" s="40">
        <v>160.5</v>
      </c>
      <c r="J146" s="40">
        <v>204.7</v>
      </c>
      <c r="K146" s="40">
        <v>249.7</v>
      </c>
      <c r="L146" s="40">
        <v>351</v>
      </c>
      <c r="M146" s="40">
        <v>513.2</v>
      </c>
      <c r="N146" s="40">
        <v>1008.7</v>
      </c>
      <c r="O146" s="41">
        <v>1935.4</v>
      </c>
      <c r="P146" s="1"/>
      <c r="Q146" s="32">
        <f>C$20</f>
        <v>6000</v>
      </c>
      <c r="R146" s="39" t="s">
        <v>2537</v>
      </c>
      <c r="S146" s="40" t="s">
        <v>3635</v>
      </c>
      <c r="T146" s="40" t="s">
        <v>112</v>
      </c>
      <c r="U146" s="40" t="s">
        <v>113</v>
      </c>
      <c r="V146" s="40" t="s">
        <v>114</v>
      </c>
      <c r="W146" s="40" t="s">
        <v>115</v>
      </c>
      <c r="X146" s="40" t="s">
        <v>116</v>
      </c>
      <c r="Y146" s="40" t="s">
        <v>117</v>
      </c>
      <c r="Z146" s="40" t="s">
        <v>118</v>
      </c>
      <c r="AA146" s="40" t="s">
        <v>119</v>
      </c>
      <c r="AB146" s="40" t="s">
        <v>120</v>
      </c>
      <c r="AC146" s="81" t="s">
        <v>121</v>
      </c>
    </row>
    <row r="147" spans="2:29" ht="13.5" thickBot="1">
      <c r="B147" s="1">
        <f t="shared" si="16"/>
        <v>12</v>
      </c>
      <c r="C147" s="42">
        <f>C$21</f>
        <v>10000</v>
      </c>
      <c r="D147" s="43">
        <v>46.9</v>
      </c>
      <c r="E147" s="44">
        <v>73.8</v>
      </c>
      <c r="F147" s="44">
        <v>90.6</v>
      </c>
      <c r="G147" s="44">
        <v>121.1</v>
      </c>
      <c r="H147" s="44">
        <v>156.7</v>
      </c>
      <c r="I147" s="44">
        <v>228.6</v>
      </c>
      <c r="J147" s="44">
        <v>292.5</v>
      </c>
      <c r="K147" s="44">
        <v>332.9</v>
      </c>
      <c r="L147" s="44">
        <v>571.6</v>
      </c>
      <c r="M147" s="44">
        <v>841.9</v>
      </c>
      <c r="N147" s="44">
        <v>1667.9</v>
      </c>
      <c r="O147" s="45">
        <v>3212.4</v>
      </c>
      <c r="P147" s="1"/>
      <c r="Q147" s="42">
        <f>C$21</f>
        <v>10000</v>
      </c>
      <c r="R147" s="43" t="s">
        <v>122</v>
      </c>
      <c r="S147" s="44" t="s">
        <v>123</v>
      </c>
      <c r="T147" s="44" t="s">
        <v>124</v>
      </c>
      <c r="U147" s="44" t="s">
        <v>125</v>
      </c>
      <c r="V147" s="44" t="s">
        <v>126</v>
      </c>
      <c r="W147" s="44" t="s">
        <v>127</v>
      </c>
      <c r="X147" s="44" t="s">
        <v>128</v>
      </c>
      <c r="Y147" s="44" t="s">
        <v>129</v>
      </c>
      <c r="Z147" s="44" t="s">
        <v>130</v>
      </c>
      <c r="AA147" s="44" t="s">
        <v>131</v>
      </c>
      <c r="AB147" s="44" t="s">
        <v>132</v>
      </c>
      <c r="AC147" s="82" t="s">
        <v>133</v>
      </c>
    </row>
    <row r="148" spans="3:29" ht="3" customHeight="1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3:29" ht="13.5" thickBot="1">
      <c r="C149" s="23" t="s">
        <v>2001</v>
      </c>
      <c r="D149" s="1"/>
      <c r="E149" s="1"/>
      <c r="F149" s="1"/>
      <c r="G149" s="1"/>
      <c r="H149" s="1"/>
      <c r="J149" s="1"/>
      <c r="L149" s="1"/>
      <c r="M149" s="78"/>
      <c r="N149" s="78"/>
      <c r="O149" s="79" t="s">
        <v>2002</v>
      </c>
      <c r="P149" s="1"/>
      <c r="Q149" s="23" t="s">
        <v>2003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 thickBot="1">
      <c r="C150" s="26" t="s">
        <v>1508</v>
      </c>
      <c r="D150" s="30">
        <f>D$9</f>
        <v>10</v>
      </c>
      <c r="E150" s="30">
        <f aca="true" t="shared" si="17" ref="E150:O150">E$9</f>
        <v>50</v>
      </c>
      <c r="F150" s="30">
        <f t="shared" si="17"/>
        <v>100</v>
      </c>
      <c r="G150" s="30">
        <f t="shared" si="17"/>
        <v>500</v>
      </c>
      <c r="H150" s="30">
        <f t="shared" si="17"/>
        <v>1000</v>
      </c>
      <c r="I150" s="30">
        <f t="shared" si="17"/>
        <v>5000</v>
      </c>
      <c r="J150" s="30">
        <f t="shared" si="17"/>
        <v>10000</v>
      </c>
      <c r="K150" s="30">
        <f t="shared" si="17"/>
        <v>20000</v>
      </c>
      <c r="L150" s="30">
        <f t="shared" si="17"/>
        <v>50000</v>
      </c>
      <c r="M150" s="30">
        <f t="shared" si="17"/>
        <v>100000</v>
      </c>
      <c r="N150" s="30">
        <f t="shared" si="17"/>
        <v>200000</v>
      </c>
      <c r="O150" s="31">
        <f t="shared" si="17"/>
        <v>500000</v>
      </c>
      <c r="P150" s="1"/>
      <c r="Q150" s="26" t="s">
        <v>1508</v>
      </c>
      <c r="R150" s="30">
        <f>D$9</f>
        <v>10</v>
      </c>
      <c r="S150" s="30">
        <f>E$9</f>
        <v>50</v>
      </c>
      <c r="T150" s="30">
        <f>F$9</f>
        <v>100</v>
      </c>
      <c r="U150" s="30">
        <f>G$9</f>
        <v>500</v>
      </c>
      <c r="V150" s="30">
        <f>H$9</f>
        <v>1000</v>
      </c>
      <c r="W150" s="30">
        <f>I$9</f>
        <v>5000</v>
      </c>
      <c r="X150" s="30">
        <f>J$9</f>
        <v>10000</v>
      </c>
      <c r="Y150" s="30">
        <f>K$9</f>
        <v>20000</v>
      </c>
      <c r="Z150" s="30">
        <f>L$9</f>
        <v>50000</v>
      </c>
      <c r="AA150" s="30">
        <f>M$9</f>
        <v>100000</v>
      </c>
      <c r="AB150" s="30">
        <f>N$9</f>
        <v>200000</v>
      </c>
      <c r="AC150" s="31">
        <f>O$9</f>
        <v>500000</v>
      </c>
    </row>
    <row r="151" spans="2:29" ht="12.75">
      <c r="B151" s="1">
        <v>1</v>
      </c>
      <c r="C151" s="32">
        <f>C$10</f>
        <v>10</v>
      </c>
      <c r="D151" s="58">
        <v>50</v>
      </c>
      <c r="E151" s="59">
        <v>50</v>
      </c>
      <c r="F151" s="59">
        <v>50</v>
      </c>
      <c r="G151" s="59">
        <v>50.1</v>
      </c>
      <c r="H151" s="59">
        <v>50.1</v>
      </c>
      <c r="I151" s="59">
        <v>50.2</v>
      </c>
      <c r="J151" s="59">
        <v>50.1</v>
      </c>
      <c r="K151" s="59">
        <v>50.1</v>
      </c>
      <c r="L151" s="59">
        <v>50.1</v>
      </c>
      <c r="M151" s="59">
        <v>50.1</v>
      </c>
      <c r="N151" s="59">
        <v>50.1</v>
      </c>
      <c r="O151" s="60">
        <v>50</v>
      </c>
      <c r="P151" s="1"/>
      <c r="Q151" s="32">
        <f>C$10</f>
        <v>10</v>
      </c>
      <c r="R151" s="36" t="s">
        <v>51</v>
      </c>
      <c r="S151" s="37" t="s">
        <v>2417</v>
      </c>
      <c r="T151" s="37" t="s">
        <v>3230</v>
      </c>
      <c r="U151" s="37" t="s">
        <v>1874</v>
      </c>
      <c r="V151" s="37" t="s">
        <v>1874</v>
      </c>
      <c r="W151" s="37" t="s">
        <v>1874</v>
      </c>
      <c r="X151" s="37" t="s">
        <v>1875</v>
      </c>
      <c r="Y151" s="37" t="s">
        <v>2004</v>
      </c>
      <c r="Z151" s="37" t="s">
        <v>1877</v>
      </c>
      <c r="AA151" s="37" t="s">
        <v>1885</v>
      </c>
      <c r="AB151" s="37" t="s">
        <v>2414</v>
      </c>
      <c r="AC151" s="38" t="s">
        <v>2997</v>
      </c>
    </row>
    <row r="152" spans="2:29" ht="12.75">
      <c r="B152" s="1">
        <f>B151+1</f>
        <v>2</v>
      </c>
      <c r="C152" s="32">
        <f>C$11</f>
        <v>50</v>
      </c>
      <c r="D152" s="64">
        <v>50</v>
      </c>
      <c r="E152" s="65">
        <v>50.2</v>
      </c>
      <c r="F152" s="65">
        <v>50.5</v>
      </c>
      <c r="G152" s="65">
        <v>50.5</v>
      </c>
      <c r="H152" s="65">
        <v>50.6</v>
      </c>
      <c r="I152" s="65">
        <v>50.9</v>
      </c>
      <c r="J152" s="65">
        <v>50.8</v>
      </c>
      <c r="K152" s="65">
        <v>50.9</v>
      </c>
      <c r="L152" s="65">
        <v>51.8</v>
      </c>
      <c r="M152" s="65">
        <v>53</v>
      </c>
      <c r="N152" s="65">
        <v>52.1</v>
      </c>
      <c r="O152" s="66">
        <v>51.3</v>
      </c>
      <c r="P152" s="1"/>
      <c r="Q152" s="32">
        <f>C$11</f>
        <v>50</v>
      </c>
      <c r="R152" s="39" t="s">
        <v>3566</v>
      </c>
      <c r="S152" s="40" t="s">
        <v>2024</v>
      </c>
      <c r="T152" s="40" t="s">
        <v>3235</v>
      </c>
      <c r="U152" s="40" t="s">
        <v>3567</v>
      </c>
      <c r="V152" s="40" t="s">
        <v>52</v>
      </c>
      <c r="W152" s="40" t="s">
        <v>1875</v>
      </c>
      <c r="X152" s="40" t="s">
        <v>2009</v>
      </c>
      <c r="Y152" s="40" t="s">
        <v>1884</v>
      </c>
      <c r="Z152" s="40" t="s">
        <v>1877</v>
      </c>
      <c r="AA152" s="40" t="s">
        <v>1877</v>
      </c>
      <c r="AB152" s="40" t="s">
        <v>2413</v>
      </c>
      <c r="AC152" s="41" t="s">
        <v>2998</v>
      </c>
    </row>
    <row r="153" spans="2:29" ht="12.75">
      <c r="B153" s="1">
        <f aca="true" t="shared" si="18" ref="B153:B162">B152+1</f>
        <v>3</v>
      </c>
      <c r="C153" s="32">
        <f>C$12</f>
        <v>100</v>
      </c>
      <c r="D153" s="64">
        <v>50</v>
      </c>
      <c r="E153" s="65">
        <v>50.2</v>
      </c>
      <c r="F153" s="65">
        <v>50.9</v>
      </c>
      <c r="G153" s="65">
        <v>50.9</v>
      </c>
      <c r="H153" s="65">
        <v>50.7</v>
      </c>
      <c r="I153" s="65">
        <v>52</v>
      </c>
      <c r="J153" s="65">
        <v>52</v>
      </c>
      <c r="K153" s="65">
        <v>52.8</v>
      </c>
      <c r="L153" s="65">
        <v>57.8</v>
      </c>
      <c r="M153" s="65">
        <v>58.7</v>
      </c>
      <c r="N153" s="65">
        <v>58.2</v>
      </c>
      <c r="O153" s="66">
        <v>59.2</v>
      </c>
      <c r="P153" s="1"/>
      <c r="Q153" s="32">
        <f>C$12</f>
        <v>100</v>
      </c>
      <c r="R153" s="39" t="s">
        <v>3569</v>
      </c>
      <c r="S153" s="40" t="s">
        <v>3570</v>
      </c>
      <c r="T153" s="40" t="s">
        <v>3571</v>
      </c>
      <c r="U153" s="40" t="s">
        <v>3572</v>
      </c>
      <c r="V153" s="40" t="s">
        <v>53</v>
      </c>
      <c r="W153" s="40" t="s">
        <v>1883</v>
      </c>
      <c r="X153" s="40" t="s">
        <v>2009</v>
      </c>
      <c r="Y153" s="40" t="s">
        <v>1884</v>
      </c>
      <c r="Z153" s="40" t="s">
        <v>1876</v>
      </c>
      <c r="AA153" s="40" t="s">
        <v>1876</v>
      </c>
      <c r="AB153" s="40" t="s">
        <v>1877</v>
      </c>
      <c r="AC153" s="41" t="s">
        <v>1885</v>
      </c>
    </row>
    <row r="154" spans="2:29" ht="12.75">
      <c r="B154" s="1">
        <f t="shared" si="18"/>
        <v>4</v>
      </c>
      <c r="C154" s="32">
        <f>C$13</f>
        <v>500</v>
      </c>
      <c r="D154" s="64">
        <v>50.1</v>
      </c>
      <c r="E154" s="65">
        <v>50.5</v>
      </c>
      <c r="F154" s="65">
        <v>52</v>
      </c>
      <c r="G154" s="65">
        <v>53.9</v>
      </c>
      <c r="H154" s="65">
        <v>54.4</v>
      </c>
      <c r="I154" s="65">
        <v>65.9</v>
      </c>
      <c r="J154" s="65">
        <v>71.6</v>
      </c>
      <c r="K154" s="65">
        <v>72.8</v>
      </c>
      <c r="L154" s="65">
        <v>84.1</v>
      </c>
      <c r="M154" s="65">
        <v>80.7</v>
      </c>
      <c r="N154" s="65">
        <v>80.2</v>
      </c>
      <c r="O154" s="66">
        <v>74.8</v>
      </c>
      <c r="P154" s="1"/>
      <c r="Q154" s="32">
        <f>C$13</f>
        <v>500</v>
      </c>
      <c r="R154" s="39" t="s">
        <v>3574</v>
      </c>
      <c r="S154" s="40" t="s">
        <v>3575</v>
      </c>
      <c r="T154" s="40" t="s">
        <v>3576</v>
      </c>
      <c r="U154" s="40" t="s">
        <v>3577</v>
      </c>
      <c r="V154" s="40" t="s">
        <v>3578</v>
      </c>
      <c r="W154" s="40" t="s">
        <v>54</v>
      </c>
      <c r="X154" s="40" t="s">
        <v>3567</v>
      </c>
      <c r="Y154" s="40" t="s">
        <v>3580</v>
      </c>
      <c r="Z154" s="40" t="s">
        <v>3652</v>
      </c>
      <c r="AA154" s="40" t="s">
        <v>134</v>
      </c>
      <c r="AB154" s="40" t="s">
        <v>135</v>
      </c>
      <c r="AC154" s="41" t="s">
        <v>136</v>
      </c>
    </row>
    <row r="155" spans="2:29" ht="12.75">
      <c r="B155" s="1">
        <f t="shared" si="18"/>
        <v>5</v>
      </c>
      <c r="C155" s="32">
        <f>C$14</f>
        <v>1000</v>
      </c>
      <c r="D155" s="64">
        <v>50.3</v>
      </c>
      <c r="E155" s="65">
        <v>51.1</v>
      </c>
      <c r="F155" s="65">
        <v>53.1</v>
      </c>
      <c r="G155" s="65">
        <v>56.6</v>
      </c>
      <c r="H155" s="65">
        <v>59</v>
      </c>
      <c r="I155" s="65">
        <v>76.2</v>
      </c>
      <c r="J155" s="65">
        <v>77.8</v>
      </c>
      <c r="K155" s="65">
        <v>73.6</v>
      </c>
      <c r="L155" s="65">
        <v>74.7</v>
      </c>
      <c r="M155" s="65">
        <v>70.5</v>
      </c>
      <c r="N155" s="65">
        <v>66.9</v>
      </c>
      <c r="O155" s="66">
        <v>63.9</v>
      </c>
      <c r="P155" s="1"/>
      <c r="Q155" s="32">
        <f>C$14</f>
        <v>1000</v>
      </c>
      <c r="R155" s="39" t="s">
        <v>3585</v>
      </c>
      <c r="S155" s="40" t="s">
        <v>3586</v>
      </c>
      <c r="T155" s="40" t="s">
        <v>1931</v>
      </c>
      <c r="U155" s="40" t="s">
        <v>1908</v>
      </c>
      <c r="V155" s="40" t="s">
        <v>2558</v>
      </c>
      <c r="W155" s="40" t="s">
        <v>58</v>
      </c>
      <c r="X155" s="40" t="s">
        <v>137</v>
      </c>
      <c r="Y155" s="40" t="s">
        <v>138</v>
      </c>
      <c r="Z155" s="40" t="s">
        <v>3656</v>
      </c>
      <c r="AA155" s="40" t="s">
        <v>139</v>
      </c>
      <c r="AB155" s="40" t="s">
        <v>140</v>
      </c>
      <c r="AC155" s="41" t="s">
        <v>141</v>
      </c>
    </row>
    <row r="156" spans="2:29" ht="12.75">
      <c r="B156" s="1">
        <f t="shared" si="18"/>
        <v>6</v>
      </c>
      <c r="C156" s="32">
        <f>C$15</f>
        <v>1500</v>
      </c>
      <c r="D156" s="64">
        <v>50.3</v>
      </c>
      <c r="E156" s="65">
        <v>51.3</v>
      </c>
      <c r="F156" s="65">
        <v>54.6</v>
      </c>
      <c r="G156" s="65">
        <v>60.9</v>
      </c>
      <c r="H156" s="65">
        <v>60.6</v>
      </c>
      <c r="I156" s="65">
        <v>75.9</v>
      </c>
      <c r="J156" s="65">
        <v>77.2</v>
      </c>
      <c r="K156" s="65">
        <v>68.4</v>
      </c>
      <c r="L156" s="65">
        <v>68.9</v>
      </c>
      <c r="M156" s="65">
        <v>70.1</v>
      </c>
      <c r="N156" s="65">
        <v>65.9</v>
      </c>
      <c r="O156" s="66">
        <v>63</v>
      </c>
      <c r="P156" s="1"/>
      <c r="Q156" s="32">
        <f>C$15</f>
        <v>1500</v>
      </c>
      <c r="R156" s="39" t="s">
        <v>65</v>
      </c>
      <c r="S156" s="40" t="s">
        <v>142</v>
      </c>
      <c r="T156" s="40" t="s">
        <v>1919</v>
      </c>
      <c r="U156" s="40" t="s">
        <v>3260</v>
      </c>
      <c r="V156" s="40" t="s">
        <v>2568</v>
      </c>
      <c r="W156" s="40" t="s">
        <v>143</v>
      </c>
      <c r="X156" s="40" t="s">
        <v>144</v>
      </c>
      <c r="Y156" s="40" t="s">
        <v>145</v>
      </c>
      <c r="Z156" s="40" t="s">
        <v>146</v>
      </c>
      <c r="AA156" s="40" t="s">
        <v>147</v>
      </c>
      <c r="AB156" s="40" t="s">
        <v>148</v>
      </c>
      <c r="AC156" s="41" t="s">
        <v>149</v>
      </c>
    </row>
    <row r="157" spans="2:29" ht="12.75">
      <c r="B157" s="1">
        <f t="shared" si="18"/>
        <v>7</v>
      </c>
      <c r="C157" s="32">
        <f>C$16</f>
        <v>2000</v>
      </c>
      <c r="D157" s="64">
        <v>50.5</v>
      </c>
      <c r="E157" s="65">
        <v>51.9</v>
      </c>
      <c r="F157" s="65">
        <v>55.9</v>
      </c>
      <c r="G157" s="65">
        <v>61.2</v>
      </c>
      <c r="H157" s="65">
        <v>70.8</v>
      </c>
      <c r="I157" s="65">
        <v>80</v>
      </c>
      <c r="J157" s="65">
        <v>73.3</v>
      </c>
      <c r="K157" s="65">
        <v>70.4</v>
      </c>
      <c r="L157" s="65">
        <v>67.5</v>
      </c>
      <c r="M157" s="65">
        <v>68.3</v>
      </c>
      <c r="N157" s="65">
        <v>67.3</v>
      </c>
      <c r="O157" s="66">
        <v>64.1</v>
      </c>
      <c r="P157" s="1"/>
      <c r="Q157" s="32">
        <f>C$16</f>
        <v>2000</v>
      </c>
      <c r="R157" s="39" t="s">
        <v>73</v>
      </c>
      <c r="S157" s="40" t="s">
        <v>2023</v>
      </c>
      <c r="T157" s="40" t="s">
        <v>3602</v>
      </c>
      <c r="U157" s="40" t="s">
        <v>74</v>
      </c>
      <c r="V157" s="40" t="s">
        <v>3369</v>
      </c>
      <c r="W157" s="40" t="s">
        <v>150</v>
      </c>
      <c r="X157" s="40" t="s">
        <v>151</v>
      </c>
      <c r="Y157" s="40" t="s">
        <v>152</v>
      </c>
      <c r="Z157" s="40" t="s">
        <v>153</v>
      </c>
      <c r="AA157" s="40" t="s">
        <v>154</v>
      </c>
      <c r="AB157" s="40" t="s">
        <v>155</v>
      </c>
      <c r="AC157" s="41" t="s">
        <v>156</v>
      </c>
    </row>
    <row r="158" spans="2:29" ht="12.75">
      <c r="B158" s="1">
        <f t="shared" si="18"/>
        <v>8</v>
      </c>
      <c r="C158" s="32">
        <f>C$17</f>
        <v>2500</v>
      </c>
      <c r="D158" s="64">
        <v>51.4</v>
      </c>
      <c r="E158" s="65">
        <v>52.9</v>
      </c>
      <c r="F158" s="65">
        <v>55.2</v>
      </c>
      <c r="G158" s="65">
        <v>62.9</v>
      </c>
      <c r="H158" s="65">
        <v>74.2</v>
      </c>
      <c r="I158" s="65">
        <v>70.6</v>
      </c>
      <c r="J158" s="65">
        <v>67.9</v>
      </c>
      <c r="K158" s="65">
        <v>68.2</v>
      </c>
      <c r="L158" s="65">
        <v>68.9</v>
      </c>
      <c r="M158" s="65">
        <v>66.4</v>
      </c>
      <c r="N158" s="65">
        <v>65.5</v>
      </c>
      <c r="O158" s="66">
        <v>65</v>
      </c>
      <c r="P158" s="1"/>
      <c r="Q158" s="32">
        <f>C$17</f>
        <v>2500</v>
      </c>
      <c r="R158" s="39" t="s">
        <v>82</v>
      </c>
      <c r="S158" s="40" t="s">
        <v>157</v>
      </c>
      <c r="T158" s="40" t="s">
        <v>3611</v>
      </c>
      <c r="U158" s="40" t="s">
        <v>2045</v>
      </c>
      <c r="V158" s="40" t="s">
        <v>3677</v>
      </c>
      <c r="W158" s="40" t="s">
        <v>158</v>
      </c>
      <c r="X158" s="40" t="s">
        <v>159</v>
      </c>
      <c r="Y158" s="40" t="s">
        <v>160</v>
      </c>
      <c r="Z158" s="40" t="s">
        <v>161</v>
      </c>
      <c r="AA158" s="40" t="s">
        <v>162</v>
      </c>
      <c r="AB158" s="40" t="s">
        <v>163</v>
      </c>
      <c r="AC158" s="41" t="s">
        <v>164</v>
      </c>
    </row>
    <row r="159" spans="2:29" ht="12.75">
      <c r="B159" s="1">
        <f t="shared" si="18"/>
        <v>9</v>
      </c>
      <c r="C159" s="32">
        <f>C$18</f>
        <v>3000</v>
      </c>
      <c r="D159" s="64">
        <v>51.4</v>
      </c>
      <c r="E159" s="65">
        <v>53.9</v>
      </c>
      <c r="F159" s="65">
        <v>56.1</v>
      </c>
      <c r="G159" s="65">
        <v>64.6</v>
      </c>
      <c r="H159" s="65">
        <v>73.4</v>
      </c>
      <c r="I159" s="65">
        <v>73.3</v>
      </c>
      <c r="J159" s="65">
        <v>69.1</v>
      </c>
      <c r="K159" s="65">
        <v>69.8</v>
      </c>
      <c r="L159" s="65">
        <v>70.3</v>
      </c>
      <c r="M159" s="65">
        <v>67.4</v>
      </c>
      <c r="N159" s="65">
        <v>66.4</v>
      </c>
      <c r="O159" s="66">
        <v>65.8</v>
      </c>
      <c r="P159" s="1"/>
      <c r="Q159" s="32">
        <f>C$18</f>
        <v>3000</v>
      </c>
      <c r="R159" s="39" t="s">
        <v>3574</v>
      </c>
      <c r="S159" s="40" t="s">
        <v>91</v>
      </c>
      <c r="T159" s="40" t="s">
        <v>92</v>
      </c>
      <c r="U159" s="40" t="s">
        <v>3293</v>
      </c>
      <c r="V159" s="40" t="s">
        <v>3250</v>
      </c>
      <c r="W159" s="40" t="s">
        <v>165</v>
      </c>
      <c r="X159" s="40" t="s">
        <v>166</v>
      </c>
      <c r="Y159" s="40" t="s">
        <v>167</v>
      </c>
      <c r="Z159" s="40" t="s">
        <v>168</v>
      </c>
      <c r="AA159" s="40" t="s">
        <v>169</v>
      </c>
      <c r="AB159" s="40" t="s">
        <v>170</v>
      </c>
      <c r="AC159" s="41" t="s">
        <v>2952</v>
      </c>
    </row>
    <row r="160" spans="2:29" ht="12.75">
      <c r="B160" s="1">
        <f t="shared" si="18"/>
        <v>10</v>
      </c>
      <c r="C160" s="32">
        <f>C$19</f>
        <v>4000</v>
      </c>
      <c r="D160" s="64">
        <v>51.4</v>
      </c>
      <c r="E160" s="65">
        <v>55.1</v>
      </c>
      <c r="F160" s="65">
        <v>61.2</v>
      </c>
      <c r="G160" s="65">
        <v>75.9</v>
      </c>
      <c r="H160" s="65">
        <v>77.9</v>
      </c>
      <c r="I160" s="65">
        <v>77.3</v>
      </c>
      <c r="J160" s="65">
        <v>72.7</v>
      </c>
      <c r="K160" s="65">
        <v>72.2</v>
      </c>
      <c r="L160" s="65">
        <v>72.6</v>
      </c>
      <c r="M160" s="65">
        <v>69.2</v>
      </c>
      <c r="N160" s="65">
        <v>67.9</v>
      </c>
      <c r="O160" s="66">
        <v>67.1</v>
      </c>
      <c r="P160" s="1"/>
      <c r="Q160" s="32">
        <f>C$19</f>
        <v>4000</v>
      </c>
      <c r="R160" s="39" t="s">
        <v>1965</v>
      </c>
      <c r="S160" s="40" t="s">
        <v>102</v>
      </c>
      <c r="T160" s="40" t="s">
        <v>103</v>
      </c>
      <c r="U160" s="40" t="s">
        <v>3693</v>
      </c>
      <c r="V160" s="40" t="s">
        <v>171</v>
      </c>
      <c r="W160" s="40" t="s">
        <v>172</v>
      </c>
      <c r="X160" s="40" t="s">
        <v>173</v>
      </c>
      <c r="Y160" s="40" t="s">
        <v>174</v>
      </c>
      <c r="Z160" s="40" t="s">
        <v>175</v>
      </c>
      <c r="AA160" s="40" t="s">
        <v>176</v>
      </c>
      <c r="AB160" s="40" t="s">
        <v>177</v>
      </c>
      <c r="AC160" s="41" t="s">
        <v>178</v>
      </c>
    </row>
    <row r="161" spans="2:29" ht="12.75">
      <c r="B161" s="1">
        <f t="shared" si="18"/>
        <v>11</v>
      </c>
      <c r="C161" s="32">
        <f>C$20</f>
        <v>6000</v>
      </c>
      <c r="D161" s="64">
        <v>50.9</v>
      </c>
      <c r="E161" s="65">
        <v>54.4</v>
      </c>
      <c r="F161" s="65">
        <v>62</v>
      </c>
      <c r="G161" s="65">
        <v>80</v>
      </c>
      <c r="H161" s="65">
        <v>85.5</v>
      </c>
      <c r="I161" s="65">
        <v>75</v>
      </c>
      <c r="J161" s="65">
        <v>78</v>
      </c>
      <c r="K161" s="65">
        <v>76.1</v>
      </c>
      <c r="L161" s="65">
        <v>76.5</v>
      </c>
      <c r="M161" s="65">
        <v>72.3</v>
      </c>
      <c r="N161" s="65">
        <v>70.4</v>
      </c>
      <c r="O161" s="66">
        <v>69</v>
      </c>
      <c r="P161" s="1"/>
      <c r="Q161" s="32">
        <f>C$20</f>
        <v>6000</v>
      </c>
      <c r="R161" s="39" t="s">
        <v>3701</v>
      </c>
      <c r="S161" s="40" t="s">
        <v>3635</v>
      </c>
      <c r="T161" s="40" t="s">
        <v>179</v>
      </c>
      <c r="U161" s="40" t="s">
        <v>180</v>
      </c>
      <c r="V161" s="40" t="s">
        <v>181</v>
      </c>
      <c r="W161" s="40" t="s">
        <v>182</v>
      </c>
      <c r="X161" s="40" t="s">
        <v>183</v>
      </c>
      <c r="Y161" s="40" t="s">
        <v>184</v>
      </c>
      <c r="Z161" s="40" t="s">
        <v>185</v>
      </c>
      <c r="AA161" s="40" t="s">
        <v>186</v>
      </c>
      <c r="AB161" s="40" t="s">
        <v>187</v>
      </c>
      <c r="AC161" s="41" t="s">
        <v>188</v>
      </c>
    </row>
    <row r="162" spans="2:29" ht="13.5" thickBot="1">
      <c r="B162" s="1">
        <f t="shared" si="18"/>
        <v>12</v>
      </c>
      <c r="C162" s="42">
        <f>C$21</f>
        <v>10000</v>
      </c>
      <c r="D162" s="70">
        <v>51.1</v>
      </c>
      <c r="E162" s="71">
        <v>62.7</v>
      </c>
      <c r="F162" s="71">
        <v>82.6</v>
      </c>
      <c r="G162" s="71">
        <v>73</v>
      </c>
      <c r="H162" s="71">
        <v>75.6</v>
      </c>
      <c r="I162" s="71">
        <v>75.8</v>
      </c>
      <c r="J162" s="71">
        <v>78.6</v>
      </c>
      <c r="K162" s="71">
        <v>76.4</v>
      </c>
      <c r="L162" s="71">
        <v>76.3</v>
      </c>
      <c r="M162" s="71">
        <v>76.7</v>
      </c>
      <c r="N162" s="71">
        <v>74.3</v>
      </c>
      <c r="O162" s="72">
        <v>72.3</v>
      </c>
      <c r="P162" s="1"/>
      <c r="Q162" s="42">
        <f>C$21</f>
        <v>10000</v>
      </c>
      <c r="R162" s="43" t="s">
        <v>189</v>
      </c>
      <c r="S162" s="44" t="s">
        <v>190</v>
      </c>
      <c r="T162" s="44" t="s">
        <v>191</v>
      </c>
      <c r="U162" s="44" t="s">
        <v>3714</v>
      </c>
      <c r="V162" s="44" t="s">
        <v>192</v>
      </c>
      <c r="W162" s="44" t="s">
        <v>193</v>
      </c>
      <c r="X162" s="44" t="s">
        <v>194</v>
      </c>
      <c r="Y162" s="44" t="s">
        <v>195</v>
      </c>
      <c r="Z162" s="44" t="s">
        <v>196</v>
      </c>
      <c r="AA162" s="44" t="s">
        <v>197</v>
      </c>
      <c r="AB162" s="44" t="s">
        <v>198</v>
      </c>
      <c r="AC162" s="45" t="s">
        <v>199</v>
      </c>
    </row>
    <row r="163" spans="3:16" ht="9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"/>
    </row>
    <row r="164" spans="3:29" ht="12.75">
      <c r="C164" s="21" t="s">
        <v>2098</v>
      </c>
      <c r="D164" s="19"/>
      <c r="E164" s="19"/>
      <c r="F164" s="19"/>
      <c r="G164" s="19"/>
      <c r="H164" s="19"/>
      <c r="I164" s="19"/>
      <c r="J164" s="20"/>
      <c r="K164" s="19"/>
      <c r="L164" s="19"/>
      <c r="M164" s="19"/>
      <c r="N164" s="19"/>
      <c r="O164" s="19"/>
      <c r="P164" s="1"/>
      <c r="Q164" s="21" t="s">
        <v>2099</v>
      </c>
      <c r="R164" s="19"/>
      <c r="S164" s="19"/>
      <c r="T164" s="19"/>
      <c r="U164" s="19"/>
      <c r="V164" s="19"/>
      <c r="W164" s="19"/>
      <c r="X164" s="20"/>
      <c r="Y164" s="19"/>
      <c r="Z164" s="19"/>
      <c r="AA164" s="19"/>
      <c r="AB164" s="19"/>
      <c r="AC164" s="19"/>
    </row>
    <row r="165" spans="3:29" ht="13.5" thickBot="1">
      <c r="C165" s="23" t="s">
        <v>2100</v>
      </c>
      <c r="D165" s="1"/>
      <c r="E165" s="1"/>
      <c r="F165" s="1"/>
      <c r="G165" s="1"/>
      <c r="H165" s="46" t="s">
        <v>2101</v>
      </c>
      <c r="I165" s="47"/>
      <c r="J165" s="48" t="s">
        <v>2102</v>
      </c>
      <c r="K165" s="48"/>
      <c r="L165" s="49" t="s">
        <v>2103</v>
      </c>
      <c r="M165" s="47"/>
      <c r="N165" s="50" t="s">
        <v>2104</v>
      </c>
      <c r="O165" s="50"/>
      <c r="P165" s="1"/>
      <c r="Q165" s="23" t="s">
        <v>2105</v>
      </c>
      <c r="R165" s="1"/>
      <c r="S165" s="1"/>
      <c r="T165" s="1"/>
      <c r="U165" s="1"/>
      <c r="V165" s="83"/>
      <c r="W165" s="83"/>
      <c r="X165" s="83"/>
      <c r="Y165" s="83"/>
      <c r="Z165" s="83"/>
      <c r="AA165" s="83"/>
      <c r="AB165" s="83"/>
      <c r="AC165" s="83"/>
    </row>
    <row r="166" spans="3:29" ht="13.5" thickBot="1">
      <c r="C166" s="26" t="s">
        <v>1508</v>
      </c>
      <c r="D166" s="30">
        <f>D$9</f>
        <v>10</v>
      </c>
      <c r="E166" s="30">
        <f aca="true" t="shared" si="19" ref="E166:O166">E$9</f>
        <v>50</v>
      </c>
      <c r="F166" s="30">
        <f t="shared" si="19"/>
        <v>100</v>
      </c>
      <c r="G166" s="30">
        <f t="shared" si="19"/>
        <v>500</v>
      </c>
      <c r="H166" s="30">
        <f t="shared" si="19"/>
        <v>1000</v>
      </c>
      <c r="I166" s="30">
        <f t="shared" si="19"/>
        <v>5000</v>
      </c>
      <c r="J166" s="30">
        <f t="shared" si="19"/>
        <v>10000</v>
      </c>
      <c r="K166" s="30">
        <f t="shared" si="19"/>
        <v>20000</v>
      </c>
      <c r="L166" s="30">
        <f t="shared" si="19"/>
        <v>50000</v>
      </c>
      <c r="M166" s="30">
        <f t="shared" si="19"/>
        <v>100000</v>
      </c>
      <c r="N166" s="30">
        <f t="shared" si="19"/>
        <v>200000</v>
      </c>
      <c r="O166" s="31">
        <f t="shared" si="19"/>
        <v>500000</v>
      </c>
      <c r="P166" s="1"/>
      <c r="Q166" s="26" t="s">
        <v>1508</v>
      </c>
      <c r="R166" s="30">
        <f>R$9</f>
        <v>10</v>
      </c>
      <c r="S166" s="30">
        <f aca="true" t="shared" si="20" ref="S166:AC166">S$9</f>
        <v>50</v>
      </c>
      <c r="T166" s="30">
        <f t="shared" si="20"/>
        <v>100</v>
      </c>
      <c r="U166" s="30">
        <f t="shared" si="20"/>
        <v>500</v>
      </c>
      <c r="V166" s="30">
        <f t="shared" si="20"/>
        <v>1000</v>
      </c>
      <c r="W166" s="30">
        <f t="shared" si="20"/>
        <v>5000</v>
      </c>
      <c r="X166" s="30">
        <f t="shared" si="20"/>
        <v>10000</v>
      </c>
      <c r="Y166" s="30">
        <f t="shared" si="20"/>
        <v>20000</v>
      </c>
      <c r="Z166" s="30">
        <f t="shared" si="20"/>
        <v>50000</v>
      </c>
      <c r="AA166" s="30">
        <f t="shared" si="20"/>
        <v>100000</v>
      </c>
      <c r="AB166" s="30">
        <f t="shared" si="20"/>
        <v>200000</v>
      </c>
      <c r="AC166" s="31">
        <f t="shared" si="20"/>
        <v>500000</v>
      </c>
    </row>
    <row r="167" spans="2:29" ht="12.75">
      <c r="B167" s="1">
        <v>1</v>
      </c>
      <c r="C167" s="32">
        <f>C$10</f>
        <v>10</v>
      </c>
      <c r="D167" s="84">
        <v>0.00299</v>
      </c>
      <c r="E167" s="85">
        <v>0.00198</v>
      </c>
      <c r="F167" s="85">
        <v>0.00143</v>
      </c>
      <c r="G167" s="85">
        <v>0.001</v>
      </c>
      <c r="H167" s="85">
        <v>0.001</v>
      </c>
      <c r="I167" s="85">
        <v>0.001</v>
      </c>
      <c r="J167" s="85">
        <v>0.0012</v>
      </c>
      <c r="K167" s="85">
        <v>0.0012</v>
      </c>
      <c r="L167" s="85">
        <v>0.001</v>
      </c>
      <c r="M167" s="85">
        <v>0.001</v>
      </c>
      <c r="N167" s="85">
        <v>0.001</v>
      </c>
      <c r="O167" s="86">
        <v>0.001</v>
      </c>
      <c r="P167" s="1"/>
      <c r="Q167" s="32">
        <f>Q$10</f>
        <v>10</v>
      </c>
      <c r="R167" s="87">
        <v>0.0006</v>
      </c>
      <c r="S167" s="88">
        <v>0.0024</v>
      </c>
      <c r="T167" s="88">
        <v>0.0052</v>
      </c>
      <c r="U167" s="88">
        <v>0.0247</v>
      </c>
      <c r="V167" s="88">
        <v>0.0523</v>
      </c>
      <c r="W167" s="88">
        <v>0.37</v>
      </c>
      <c r="X167" s="88">
        <v>1.2479</v>
      </c>
      <c r="Y167" s="88">
        <v>8.7917</v>
      </c>
      <c r="Z167" s="88">
        <v>36.4279</v>
      </c>
      <c r="AA167" s="88">
        <v>85.5448</v>
      </c>
      <c r="AB167" s="88">
        <v>157.9306</v>
      </c>
      <c r="AC167" s="89">
        <v>390.57</v>
      </c>
    </row>
    <row r="168" spans="2:29" ht="12.75">
      <c r="B168" s="1">
        <f>B167+1</f>
        <v>2</v>
      </c>
      <c r="C168" s="32">
        <f>C$11</f>
        <v>50</v>
      </c>
      <c r="D168" s="90">
        <v>0.0037</v>
      </c>
      <c r="E168" s="91">
        <v>0.00256</v>
      </c>
      <c r="F168" s="91">
        <v>0.00169</v>
      </c>
      <c r="G168" s="91">
        <v>0.00141</v>
      </c>
      <c r="H168" s="91">
        <v>0.00142</v>
      </c>
      <c r="I168" s="91">
        <v>0.0012</v>
      </c>
      <c r="J168" s="91">
        <v>0.0014</v>
      </c>
      <c r="K168" s="91">
        <v>0.00145</v>
      </c>
      <c r="L168" s="91">
        <v>0.001</v>
      </c>
      <c r="M168" s="91">
        <v>0.001</v>
      </c>
      <c r="N168" s="91">
        <v>0.001</v>
      </c>
      <c r="O168" s="92">
        <v>0.001</v>
      </c>
      <c r="P168" s="1"/>
      <c r="Q168" s="32">
        <f>Q$11</f>
        <v>50</v>
      </c>
      <c r="R168" s="93">
        <v>0.0026</v>
      </c>
      <c r="S168" s="94">
        <v>0.0131</v>
      </c>
      <c r="T168" s="94">
        <v>0.0221</v>
      </c>
      <c r="U168" s="94">
        <v>0.1403</v>
      </c>
      <c r="V168" s="94">
        <v>0.304</v>
      </c>
      <c r="W168" s="94">
        <v>3.0016</v>
      </c>
      <c r="X168" s="94">
        <v>13.8799</v>
      </c>
      <c r="Y168" s="94">
        <v>34.54</v>
      </c>
      <c r="Z168" s="94">
        <v>101.8533</v>
      </c>
      <c r="AA168" s="94">
        <v>232.3125</v>
      </c>
      <c r="AB168" s="94">
        <v>427.1481</v>
      </c>
      <c r="AC168" s="95">
        <v>1126.8157</v>
      </c>
    </row>
    <row r="169" spans="2:29" ht="12.75">
      <c r="B169" s="1">
        <f aca="true" t="shared" si="21" ref="B169:B178">B168+1</f>
        <v>3</v>
      </c>
      <c r="C169" s="32">
        <f>C$12</f>
        <v>100</v>
      </c>
      <c r="D169" s="90">
        <v>0.00403</v>
      </c>
      <c r="E169" s="91">
        <v>0.00282</v>
      </c>
      <c r="F169" s="91">
        <v>0.00182</v>
      </c>
      <c r="G169" s="91">
        <v>0.00162</v>
      </c>
      <c r="H169" s="91">
        <v>0.00192</v>
      </c>
      <c r="I169" s="91">
        <v>0.0014</v>
      </c>
      <c r="J169" s="91">
        <v>0.0014</v>
      </c>
      <c r="K169" s="91">
        <v>0.00145</v>
      </c>
      <c r="L169" s="91">
        <v>0.001</v>
      </c>
      <c r="M169" s="91">
        <v>0.001</v>
      </c>
      <c r="N169" s="91">
        <v>0.001</v>
      </c>
      <c r="O169" s="92">
        <v>0.001</v>
      </c>
      <c r="P169" s="1"/>
      <c r="Q169" s="32">
        <f>Q$12</f>
        <v>100</v>
      </c>
      <c r="R169" s="93">
        <v>0.0073</v>
      </c>
      <c r="S169" s="94">
        <v>0.0296</v>
      </c>
      <c r="T169" s="94">
        <v>0.0441</v>
      </c>
      <c r="U169" s="94">
        <v>0.2745</v>
      </c>
      <c r="V169" s="94">
        <v>0.5847</v>
      </c>
      <c r="W169" s="94">
        <v>6.3061</v>
      </c>
      <c r="X169" s="94">
        <v>26.0854</v>
      </c>
      <c r="Y169" s="94">
        <v>48.0343</v>
      </c>
      <c r="Z169" s="94">
        <v>108.2145</v>
      </c>
      <c r="AA169" s="94">
        <v>188.9293</v>
      </c>
      <c r="AB169" s="94">
        <v>377.8768</v>
      </c>
      <c r="AC169" s="95">
        <v>1038.5352</v>
      </c>
    </row>
    <row r="170" spans="2:29" ht="12.75">
      <c r="B170" s="1">
        <f t="shared" si="21"/>
        <v>4</v>
      </c>
      <c r="C170" s="32">
        <f>C$13</f>
        <v>500</v>
      </c>
      <c r="D170" s="90">
        <v>0.00542</v>
      </c>
      <c r="E170" s="91">
        <v>0.004</v>
      </c>
      <c r="F170" s="91">
        <v>0.00296</v>
      </c>
      <c r="G170" s="91">
        <v>0.00226</v>
      </c>
      <c r="H170" s="91">
        <v>0.00203</v>
      </c>
      <c r="I170" s="91">
        <v>0.00144</v>
      </c>
      <c r="J170" s="91">
        <v>0.00141</v>
      </c>
      <c r="K170" s="91">
        <v>0.00136</v>
      </c>
      <c r="L170" s="91">
        <v>0.00112</v>
      </c>
      <c r="M170" s="91">
        <v>0.00109</v>
      </c>
      <c r="N170" s="91">
        <v>0.00107</v>
      </c>
      <c r="O170" s="92">
        <v>0.00107</v>
      </c>
      <c r="P170" s="1"/>
      <c r="Q170" s="32">
        <f>Q$13</f>
        <v>500</v>
      </c>
      <c r="R170" s="93">
        <v>0.0329</v>
      </c>
      <c r="S170" s="94">
        <v>0.162</v>
      </c>
      <c r="T170" s="94">
        <v>0.1789</v>
      </c>
      <c r="U170" s="94">
        <v>1.1198</v>
      </c>
      <c r="V170" s="94">
        <v>3.4145</v>
      </c>
      <c r="W170" s="94">
        <v>20.2793</v>
      </c>
      <c r="X170" s="94">
        <v>34.7879</v>
      </c>
      <c r="Y170" s="94">
        <v>71.6808</v>
      </c>
      <c r="Z170" s="94">
        <v>142.2388</v>
      </c>
      <c r="AA170" s="94">
        <v>296.0069</v>
      </c>
      <c r="AB170" s="94">
        <v>582.1027</v>
      </c>
      <c r="AC170" s="95">
        <v>1636.2462</v>
      </c>
    </row>
    <row r="171" spans="2:29" ht="12.75">
      <c r="B171" s="1">
        <f t="shared" si="21"/>
        <v>5</v>
      </c>
      <c r="C171" s="32">
        <f>C$14</f>
        <v>1000</v>
      </c>
      <c r="D171" s="90">
        <v>0.00591</v>
      </c>
      <c r="E171" s="91">
        <v>0.00441</v>
      </c>
      <c r="F171" s="91">
        <v>0.00291</v>
      </c>
      <c r="G171" s="91">
        <v>0.00237</v>
      </c>
      <c r="H171" s="91">
        <v>0.00202</v>
      </c>
      <c r="I171" s="91">
        <v>0.00142</v>
      </c>
      <c r="J171" s="91">
        <v>0.00137</v>
      </c>
      <c r="K171" s="91">
        <v>0.00132</v>
      </c>
      <c r="L171" s="91">
        <v>0.00128</v>
      </c>
      <c r="M171" s="91">
        <v>0.00126</v>
      </c>
      <c r="N171" s="91">
        <v>0.00126</v>
      </c>
      <c r="O171" s="92">
        <v>0.00129</v>
      </c>
      <c r="P171" s="1"/>
      <c r="Q171" s="32">
        <f>Q$14</f>
        <v>1000</v>
      </c>
      <c r="R171" s="93">
        <v>0.0651</v>
      </c>
      <c r="S171" s="94">
        <v>0.3578</v>
      </c>
      <c r="T171" s="94">
        <v>0.477</v>
      </c>
      <c r="U171" s="94">
        <v>2.3051</v>
      </c>
      <c r="V171" s="94">
        <v>6.04</v>
      </c>
      <c r="W171" s="94">
        <v>21.413</v>
      </c>
      <c r="X171" s="94">
        <v>39.3711</v>
      </c>
      <c r="Y171" s="94">
        <v>80.0742</v>
      </c>
      <c r="Z171" s="94">
        <v>190.9917</v>
      </c>
      <c r="AA171" s="94">
        <v>404.2805</v>
      </c>
      <c r="AB171" s="94">
        <v>837.758</v>
      </c>
      <c r="AC171" s="95">
        <v>3272.4923</v>
      </c>
    </row>
    <row r="172" spans="2:29" ht="12.75">
      <c r="B172" s="1">
        <f t="shared" si="21"/>
        <v>6</v>
      </c>
      <c r="C172" s="32">
        <f>C$15</f>
        <v>1500</v>
      </c>
      <c r="D172" s="90">
        <v>0.00696</v>
      </c>
      <c r="E172" s="91">
        <v>0.00427</v>
      </c>
      <c r="F172" s="91">
        <v>0.00286</v>
      </c>
      <c r="G172" s="91">
        <v>0.00266</v>
      </c>
      <c r="H172" s="91">
        <v>0.00218</v>
      </c>
      <c r="I172" s="91">
        <v>0.00152</v>
      </c>
      <c r="J172" s="91">
        <v>0.00147</v>
      </c>
      <c r="K172" s="91">
        <v>0.00141</v>
      </c>
      <c r="L172" s="91">
        <v>0.00139</v>
      </c>
      <c r="M172" s="91">
        <v>0.00138</v>
      </c>
      <c r="N172" s="91">
        <v>0.00139</v>
      </c>
      <c r="O172" s="92">
        <v>0.00143</v>
      </c>
      <c r="P172" s="1"/>
      <c r="Q172" s="32">
        <f>Q$15</f>
        <v>1500</v>
      </c>
      <c r="R172" s="93">
        <v>0.1117</v>
      </c>
      <c r="S172" s="94">
        <v>0.4891</v>
      </c>
      <c r="T172" s="94">
        <v>0.8851</v>
      </c>
      <c r="U172" s="94">
        <v>2.6938</v>
      </c>
      <c r="V172" s="94">
        <v>7.1961</v>
      </c>
      <c r="W172" s="94">
        <v>25.187</v>
      </c>
      <c r="X172" s="94">
        <v>47.7336</v>
      </c>
      <c r="Y172" s="94">
        <v>120.9406</v>
      </c>
      <c r="Z172" s="94">
        <v>236.1108</v>
      </c>
      <c r="AA172" s="94">
        <v>531.7897</v>
      </c>
      <c r="AB172" s="94">
        <v>1256.6371</v>
      </c>
      <c r="AC172" s="95">
        <v>4908.7385</v>
      </c>
    </row>
    <row r="173" spans="2:29" ht="12.75">
      <c r="B173" s="1">
        <f t="shared" si="21"/>
        <v>7</v>
      </c>
      <c r="C173" s="32">
        <f>C$16</f>
        <v>2000</v>
      </c>
      <c r="D173" s="90">
        <v>0.00645</v>
      </c>
      <c r="E173" s="91">
        <v>0.00416</v>
      </c>
      <c r="F173" s="91">
        <v>0.00302</v>
      </c>
      <c r="G173" s="91">
        <v>0.00263</v>
      </c>
      <c r="H173" s="91">
        <v>0.0017</v>
      </c>
      <c r="I173" s="91">
        <v>0.0016</v>
      </c>
      <c r="J173" s="91">
        <v>0.00153</v>
      </c>
      <c r="K173" s="91">
        <v>0.0015</v>
      </c>
      <c r="L173" s="91">
        <v>0.00147</v>
      </c>
      <c r="M173" s="91">
        <v>0.00147</v>
      </c>
      <c r="N173" s="91">
        <v>0.00149</v>
      </c>
      <c r="O173" s="92">
        <v>0.00154</v>
      </c>
      <c r="P173" s="1"/>
      <c r="Q173" s="32">
        <f>Q$16</f>
        <v>2000</v>
      </c>
      <c r="R173" s="93">
        <v>0.1117</v>
      </c>
      <c r="S173" s="94">
        <v>0.5467</v>
      </c>
      <c r="T173" s="94">
        <v>1.0483</v>
      </c>
      <c r="U173" s="94">
        <v>3.69</v>
      </c>
      <c r="V173" s="94">
        <v>8.4394</v>
      </c>
      <c r="W173" s="94">
        <v>29.6183</v>
      </c>
      <c r="X173" s="94">
        <v>55.5314</v>
      </c>
      <c r="Y173" s="94">
        <v>117.4451</v>
      </c>
      <c r="Z173" s="94">
        <v>279.5382</v>
      </c>
      <c r="AA173" s="94">
        <v>607.3252</v>
      </c>
      <c r="AB173" s="94">
        <v>1675.5161</v>
      </c>
      <c r="AC173" s="95">
        <v>6544.9847</v>
      </c>
    </row>
    <row r="174" spans="2:29" ht="12.75">
      <c r="B174" s="1">
        <f t="shared" si="21"/>
        <v>8</v>
      </c>
      <c r="C174" s="32">
        <f>C$17</f>
        <v>2500</v>
      </c>
      <c r="D174" s="90">
        <v>0.00499</v>
      </c>
      <c r="E174" s="91">
        <v>0.00405</v>
      </c>
      <c r="F174" s="91">
        <v>0.00295</v>
      </c>
      <c r="G174" s="91">
        <v>0.00268</v>
      </c>
      <c r="H174" s="91">
        <v>0.00176</v>
      </c>
      <c r="I174" s="91">
        <v>0.00163</v>
      </c>
      <c r="J174" s="91">
        <v>0.00158</v>
      </c>
      <c r="K174" s="91">
        <v>0.00156</v>
      </c>
      <c r="L174" s="91">
        <v>0.00154</v>
      </c>
      <c r="M174" s="91">
        <v>0.00155</v>
      </c>
      <c r="N174" s="91">
        <v>0.00157</v>
      </c>
      <c r="O174" s="92">
        <v>0.00163</v>
      </c>
      <c r="P174" s="1"/>
      <c r="Q174" s="32">
        <f>Q$17</f>
        <v>2500</v>
      </c>
      <c r="R174" s="93">
        <v>0.0992</v>
      </c>
      <c r="S174" s="94">
        <v>0.4892</v>
      </c>
      <c r="T174" s="94">
        <v>1.2596</v>
      </c>
      <c r="U174" s="94">
        <v>4.4372</v>
      </c>
      <c r="V174" s="94">
        <v>9.547</v>
      </c>
      <c r="W174" s="94">
        <v>34.0461</v>
      </c>
      <c r="X174" s="94">
        <v>80.8889</v>
      </c>
      <c r="Y174" s="94">
        <v>134.6007</v>
      </c>
      <c r="Z174" s="94">
        <v>326.1495</v>
      </c>
      <c r="AA174" s="94">
        <v>719.9483</v>
      </c>
      <c r="AB174" s="94">
        <v>2094.3951</v>
      </c>
      <c r="AC174" s="95">
        <v>8181.2309</v>
      </c>
    </row>
    <row r="175" spans="2:29" ht="12.75">
      <c r="B175" s="1">
        <f t="shared" si="21"/>
        <v>9</v>
      </c>
      <c r="C175" s="32">
        <f>C$18</f>
        <v>3000</v>
      </c>
      <c r="D175" s="90">
        <v>0.00542</v>
      </c>
      <c r="E175" s="91">
        <v>0.00389</v>
      </c>
      <c r="F175" s="91">
        <v>0.00298</v>
      </c>
      <c r="G175" s="91">
        <v>0.00271</v>
      </c>
      <c r="H175" s="91">
        <v>0.00182</v>
      </c>
      <c r="I175" s="91">
        <v>0.00168</v>
      </c>
      <c r="J175" s="91">
        <v>0.00164</v>
      </c>
      <c r="K175" s="91">
        <v>0.00162</v>
      </c>
      <c r="L175" s="91">
        <v>0.0016</v>
      </c>
      <c r="M175" s="91">
        <v>0.00161</v>
      </c>
      <c r="N175" s="91">
        <v>0.00164</v>
      </c>
      <c r="O175" s="92">
        <v>0.00171</v>
      </c>
      <c r="P175" s="1"/>
      <c r="Q175" s="32">
        <f>Q$18</f>
        <v>3000</v>
      </c>
      <c r="R175" s="93">
        <v>0.1211</v>
      </c>
      <c r="S175" s="94">
        <v>0.5948</v>
      </c>
      <c r="T175" s="94">
        <v>1.5016</v>
      </c>
      <c r="U175" s="94">
        <v>5.1317</v>
      </c>
      <c r="V175" s="94">
        <v>7.1766</v>
      </c>
      <c r="W175" s="94">
        <v>37.1901</v>
      </c>
      <c r="X175" s="94">
        <v>69.35</v>
      </c>
      <c r="Y175" s="94">
        <v>135.0484</v>
      </c>
      <c r="Z175" s="94">
        <v>366.6893</v>
      </c>
      <c r="AA175" s="94">
        <v>863.938</v>
      </c>
      <c r="AB175" s="94">
        <v>2513.2741</v>
      </c>
      <c r="AC175" s="95">
        <v>9817.477</v>
      </c>
    </row>
    <row r="176" spans="2:29" ht="12.75">
      <c r="B176" s="1">
        <f t="shared" si="21"/>
        <v>10</v>
      </c>
      <c r="C176" s="32">
        <f>C$19</f>
        <v>4000</v>
      </c>
      <c r="D176" s="90">
        <v>0.00536</v>
      </c>
      <c r="E176" s="91">
        <v>0.00394</v>
      </c>
      <c r="F176" s="91">
        <v>0.00315</v>
      </c>
      <c r="G176" s="91">
        <v>0.00197</v>
      </c>
      <c r="H176" s="91">
        <v>0.0019</v>
      </c>
      <c r="I176" s="91">
        <v>0.00177</v>
      </c>
      <c r="J176" s="91">
        <v>0.00173</v>
      </c>
      <c r="K176" s="91">
        <v>0.00171</v>
      </c>
      <c r="L176" s="91">
        <v>0.0017</v>
      </c>
      <c r="M176" s="91">
        <v>0.00172</v>
      </c>
      <c r="N176" s="91">
        <v>0.00176</v>
      </c>
      <c r="O176" s="92">
        <v>0.00184</v>
      </c>
      <c r="P176" s="1"/>
      <c r="Q176" s="32">
        <f>Q$19</f>
        <v>4000</v>
      </c>
      <c r="R176" s="93">
        <v>0.2441</v>
      </c>
      <c r="S176" s="94">
        <v>0.7865</v>
      </c>
      <c r="T176" s="94">
        <v>1.9641</v>
      </c>
      <c r="U176" s="94">
        <v>5.4233</v>
      </c>
      <c r="V176" s="94">
        <v>8.4554</v>
      </c>
      <c r="W176" s="94">
        <v>44.0621</v>
      </c>
      <c r="X176" s="94">
        <v>82.6799</v>
      </c>
      <c r="Y176" s="94">
        <v>168.5127</v>
      </c>
      <c r="Z176" s="94">
        <v>437.3626</v>
      </c>
      <c r="AA176" s="94">
        <v>1151.9173</v>
      </c>
      <c r="AB176" s="94">
        <v>3351.0322</v>
      </c>
      <c r="AC176" s="95">
        <v>13089.9694</v>
      </c>
    </row>
    <row r="177" spans="2:29" ht="12.75">
      <c r="B177" s="1">
        <f t="shared" si="21"/>
        <v>11</v>
      </c>
      <c r="C177" s="32">
        <f>C$20</f>
        <v>6000</v>
      </c>
      <c r="D177" s="90">
        <v>0.00644</v>
      </c>
      <c r="E177" s="91">
        <v>0.00363</v>
      </c>
      <c r="F177" s="91">
        <v>0.00313</v>
      </c>
      <c r="G177" s="91">
        <v>0.00212</v>
      </c>
      <c r="H177" s="91">
        <v>0.00204</v>
      </c>
      <c r="I177" s="91">
        <v>0.0019</v>
      </c>
      <c r="J177" s="91">
        <v>0.00186</v>
      </c>
      <c r="K177" s="91">
        <v>0.00185</v>
      </c>
      <c r="L177" s="91">
        <v>0.00185</v>
      </c>
      <c r="M177" s="91">
        <v>0.00188</v>
      </c>
      <c r="N177" s="91">
        <v>0.00194</v>
      </c>
      <c r="O177" s="92">
        <v>0.00205</v>
      </c>
      <c r="P177" s="1"/>
      <c r="Q177" s="32">
        <f>Q$20</f>
        <v>6000</v>
      </c>
      <c r="R177" s="93">
        <v>0.3012</v>
      </c>
      <c r="S177" s="94">
        <v>1.91</v>
      </c>
      <c r="T177" s="94">
        <v>2.7671</v>
      </c>
      <c r="U177" s="94">
        <v>4.4773</v>
      </c>
      <c r="V177" s="94">
        <v>10.264</v>
      </c>
      <c r="W177" s="94">
        <v>45.9205</v>
      </c>
      <c r="X177" s="94">
        <v>111.4208</v>
      </c>
      <c r="Y177" s="94">
        <v>224.6502</v>
      </c>
      <c r="Z177" s="94">
        <v>628.3185</v>
      </c>
      <c r="AA177" s="94">
        <v>1727.876</v>
      </c>
      <c r="AB177" s="94">
        <v>5026.5482</v>
      </c>
      <c r="AC177" s="95">
        <v>19634.9541</v>
      </c>
    </row>
    <row r="178" spans="2:29" ht="13.5" thickBot="1">
      <c r="B178" s="1">
        <f t="shared" si="21"/>
        <v>12</v>
      </c>
      <c r="C178" s="42">
        <f>C$21</f>
        <v>10000</v>
      </c>
      <c r="D178" s="96">
        <v>0.00682</v>
      </c>
      <c r="E178" s="97">
        <v>0.00337</v>
      </c>
      <c r="F178" s="97">
        <v>0.00228</v>
      </c>
      <c r="G178" s="97">
        <v>0.0022</v>
      </c>
      <c r="H178" s="97">
        <v>0.00216</v>
      </c>
      <c r="I178" s="97">
        <v>0.00207</v>
      </c>
      <c r="J178" s="97">
        <v>0.00204</v>
      </c>
      <c r="K178" s="97">
        <v>0.00204</v>
      </c>
      <c r="L178" s="97">
        <v>0.00207</v>
      </c>
      <c r="M178" s="97">
        <v>0.00212</v>
      </c>
      <c r="N178" s="97">
        <v>0.0022</v>
      </c>
      <c r="O178" s="98">
        <v>0.00233</v>
      </c>
      <c r="P178" s="1"/>
      <c r="Q178" s="42">
        <f>Q$21</f>
        <v>10000</v>
      </c>
      <c r="R178" s="99">
        <v>0.6327</v>
      </c>
      <c r="S178" s="100">
        <v>2.842</v>
      </c>
      <c r="T178" s="100">
        <v>3.732</v>
      </c>
      <c r="U178" s="100">
        <v>9.1993</v>
      </c>
      <c r="V178" s="100">
        <v>14.2761</v>
      </c>
      <c r="W178" s="100">
        <v>68.1552</v>
      </c>
      <c r="X178" s="100">
        <v>164.3961</v>
      </c>
      <c r="Y178" s="100">
        <v>305.9229</v>
      </c>
      <c r="Z178" s="100">
        <v>1047.1976</v>
      </c>
      <c r="AA178" s="100">
        <v>2879.7933</v>
      </c>
      <c r="AB178" s="100">
        <v>8377.5804</v>
      </c>
      <c r="AC178" s="101">
        <v>32724.9235</v>
      </c>
    </row>
    <row r="179" spans="3:29" ht="2.2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3:29" ht="13.5" thickBot="1">
      <c r="C180" s="23" t="s">
        <v>2106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 t="s">
        <v>2107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 thickBot="1">
      <c r="C181" s="26" t="s">
        <v>1508</v>
      </c>
      <c r="D181" s="30">
        <f>D$9</f>
        <v>10</v>
      </c>
      <c r="E181" s="30">
        <f aca="true" t="shared" si="22" ref="E181:O181">E$9</f>
        <v>50</v>
      </c>
      <c r="F181" s="30">
        <f t="shared" si="22"/>
        <v>100</v>
      </c>
      <c r="G181" s="30">
        <f t="shared" si="22"/>
        <v>500</v>
      </c>
      <c r="H181" s="30">
        <f t="shared" si="22"/>
        <v>1000</v>
      </c>
      <c r="I181" s="30">
        <f t="shared" si="22"/>
        <v>5000</v>
      </c>
      <c r="J181" s="30">
        <f t="shared" si="22"/>
        <v>10000</v>
      </c>
      <c r="K181" s="30">
        <f t="shared" si="22"/>
        <v>20000</v>
      </c>
      <c r="L181" s="30">
        <f t="shared" si="22"/>
        <v>50000</v>
      </c>
      <c r="M181" s="30">
        <f t="shared" si="22"/>
        <v>100000</v>
      </c>
      <c r="N181" s="30">
        <f t="shared" si="22"/>
        <v>200000</v>
      </c>
      <c r="O181" s="31">
        <f t="shared" si="22"/>
        <v>500000</v>
      </c>
      <c r="P181" s="1"/>
      <c r="Q181" s="26" t="s">
        <v>1508</v>
      </c>
      <c r="R181" s="30">
        <f>R$9</f>
        <v>10</v>
      </c>
      <c r="S181" s="30">
        <f aca="true" t="shared" si="23" ref="S181:AC181">S$9</f>
        <v>50</v>
      </c>
      <c r="T181" s="30">
        <f t="shared" si="23"/>
        <v>100</v>
      </c>
      <c r="U181" s="30">
        <f t="shared" si="23"/>
        <v>500</v>
      </c>
      <c r="V181" s="30">
        <f t="shared" si="23"/>
        <v>1000</v>
      </c>
      <c r="W181" s="30">
        <f t="shared" si="23"/>
        <v>5000</v>
      </c>
      <c r="X181" s="30">
        <f t="shared" si="23"/>
        <v>10000</v>
      </c>
      <c r="Y181" s="30">
        <f t="shared" si="23"/>
        <v>20000</v>
      </c>
      <c r="Z181" s="30">
        <f t="shared" si="23"/>
        <v>50000</v>
      </c>
      <c r="AA181" s="30">
        <f t="shared" si="23"/>
        <v>100000</v>
      </c>
      <c r="AB181" s="30">
        <f t="shared" si="23"/>
        <v>200000</v>
      </c>
      <c r="AC181" s="31">
        <f t="shared" si="23"/>
        <v>500000</v>
      </c>
    </row>
    <row r="182" spans="2:29" ht="12.75">
      <c r="B182" s="1">
        <v>1</v>
      </c>
      <c r="C182" s="32">
        <f>C$10</f>
        <v>10</v>
      </c>
      <c r="D182" s="84">
        <v>0.00299</v>
      </c>
      <c r="E182" s="85">
        <v>0.00198</v>
      </c>
      <c r="F182" s="85">
        <v>0.00143</v>
      </c>
      <c r="G182" s="85">
        <v>0.001</v>
      </c>
      <c r="H182" s="85">
        <v>0.001</v>
      </c>
      <c r="I182" s="85">
        <v>0.001</v>
      </c>
      <c r="J182" s="85">
        <v>0.0012</v>
      </c>
      <c r="K182" s="85">
        <v>0.0012</v>
      </c>
      <c r="L182" s="85">
        <v>0.001</v>
      </c>
      <c r="M182" s="85">
        <v>0.001</v>
      </c>
      <c r="N182" s="85">
        <v>0.001</v>
      </c>
      <c r="O182" s="86">
        <v>0.001</v>
      </c>
      <c r="P182" s="1"/>
      <c r="Q182" s="32">
        <f>Q$10</f>
        <v>10</v>
      </c>
      <c r="R182" s="87">
        <v>0.0002</v>
      </c>
      <c r="S182" s="88">
        <v>0.0009</v>
      </c>
      <c r="T182" s="88">
        <v>0.002</v>
      </c>
      <c r="U182" s="88">
        <v>0.0104</v>
      </c>
      <c r="V182" s="88">
        <v>0.0223</v>
      </c>
      <c r="W182" s="88">
        <v>0.1631</v>
      </c>
      <c r="X182" s="88">
        <v>0.5595</v>
      </c>
      <c r="Y182" s="88">
        <v>3.8221</v>
      </c>
      <c r="Z182" s="88">
        <v>15.1275</v>
      </c>
      <c r="AA182" s="88">
        <v>35.597</v>
      </c>
      <c r="AB182" s="88">
        <v>76.1193</v>
      </c>
      <c r="AC182" s="89">
        <v>196.3495</v>
      </c>
    </row>
    <row r="183" spans="2:29" ht="12.75">
      <c r="B183" s="1">
        <f>B182+1</f>
        <v>2</v>
      </c>
      <c r="C183" s="32">
        <f>C$11</f>
        <v>50</v>
      </c>
      <c r="D183" s="90">
        <v>0.0037</v>
      </c>
      <c r="E183" s="91">
        <v>0.00256</v>
      </c>
      <c r="F183" s="91">
        <v>0.00169</v>
      </c>
      <c r="G183" s="91">
        <v>0.00141</v>
      </c>
      <c r="H183" s="91">
        <v>0.00142</v>
      </c>
      <c r="I183" s="91">
        <v>0.0012</v>
      </c>
      <c r="J183" s="91">
        <v>0.0014</v>
      </c>
      <c r="K183" s="91">
        <v>0.00145</v>
      </c>
      <c r="L183" s="91">
        <v>0.001</v>
      </c>
      <c r="M183" s="91">
        <v>0.001</v>
      </c>
      <c r="N183" s="91">
        <v>0.001</v>
      </c>
      <c r="O183" s="92">
        <v>0.001</v>
      </c>
      <c r="P183" s="1"/>
      <c r="Q183" s="32">
        <f>Q$11</f>
        <v>50</v>
      </c>
      <c r="R183" s="93">
        <v>0.001</v>
      </c>
      <c r="S183" s="94">
        <v>0.0048</v>
      </c>
      <c r="T183" s="94">
        <v>0.0078</v>
      </c>
      <c r="U183" s="94">
        <v>0.0604</v>
      </c>
      <c r="V183" s="94">
        <v>0.1334</v>
      </c>
      <c r="W183" s="94">
        <v>1.3314</v>
      </c>
      <c r="X183" s="94">
        <v>5.8365</v>
      </c>
      <c r="Y183" s="94">
        <v>16.3754</v>
      </c>
      <c r="Z183" s="94">
        <v>52.4939</v>
      </c>
      <c r="AA183" s="94">
        <v>136.3704</v>
      </c>
      <c r="AB183" s="94">
        <v>266.7927</v>
      </c>
      <c r="AC183" s="95">
        <v>878.1526</v>
      </c>
    </row>
    <row r="184" spans="2:29" ht="12.75">
      <c r="B184" s="1">
        <f aca="true" t="shared" si="24" ref="B184:B193">B183+1</f>
        <v>3</v>
      </c>
      <c r="C184" s="32">
        <f>C$12</f>
        <v>100</v>
      </c>
      <c r="D184" s="90">
        <v>0.00403</v>
      </c>
      <c r="E184" s="91">
        <v>0.00282</v>
      </c>
      <c r="F184" s="91">
        <v>0.00182</v>
      </c>
      <c r="G184" s="91">
        <v>0.00162</v>
      </c>
      <c r="H184" s="91">
        <v>0.00192</v>
      </c>
      <c r="I184" s="91">
        <v>0.0014</v>
      </c>
      <c r="J184" s="91">
        <v>0.0014</v>
      </c>
      <c r="K184" s="91">
        <v>0.00145</v>
      </c>
      <c r="L184" s="91">
        <v>0.001</v>
      </c>
      <c r="M184" s="91">
        <v>0.001</v>
      </c>
      <c r="N184" s="91">
        <v>0.001</v>
      </c>
      <c r="O184" s="92">
        <v>0.001</v>
      </c>
      <c r="P184" s="1"/>
      <c r="Q184" s="32">
        <f>Q$12</f>
        <v>100</v>
      </c>
      <c r="R184" s="93">
        <v>0.0029</v>
      </c>
      <c r="S184" s="94">
        <v>0.011</v>
      </c>
      <c r="T184" s="94">
        <v>0.0154</v>
      </c>
      <c r="U184" s="94">
        <v>0.1189</v>
      </c>
      <c r="V184" s="94">
        <v>0.2632</v>
      </c>
      <c r="W184" s="94">
        <v>2.7527</v>
      </c>
      <c r="X184" s="94">
        <v>12.4494</v>
      </c>
      <c r="Y184" s="94">
        <v>26.3363</v>
      </c>
      <c r="Z184" s="94">
        <v>76.5092</v>
      </c>
      <c r="AA184" s="94">
        <v>157.7896</v>
      </c>
      <c r="AB184" s="94">
        <v>406.3278</v>
      </c>
      <c r="AC184" s="95">
        <v>1313.2527</v>
      </c>
    </row>
    <row r="185" spans="2:29" ht="12.75">
      <c r="B185" s="1">
        <f t="shared" si="24"/>
        <v>4</v>
      </c>
      <c r="C185" s="32">
        <f>C$13</f>
        <v>500</v>
      </c>
      <c r="D185" s="90">
        <v>0.00542</v>
      </c>
      <c r="E185" s="91">
        <v>0.004</v>
      </c>
      <c r="F185" s="91">
        <v>0.00296</v>
      </c>
      <c r="G185" s="91">
        <v>0.00226</v>
      </c>
      <c r="H185" s="91">
        <v>0.00203</v>
      </c>
      <c r="I185" s="91">
        <v>0.00144</v>
      </c>
      <c r="J185" s="91">
        <v>0.00141</v>
      </c>
      <c r="K185" s="91">
        <v>0.00136</v>
      </c>
      <c r="L185" s="91">
        <v>0.00112</v>
      </c>
      <c r="M185" s="91">
        <v>0.00109</v>
      </c>
      <c r="N185" s="91">
        <v>0.00107</v>
      </c>
      <c r="O185" s="92">
        <v>0.00107</v>
      </c>
      <c r="P185" s="1"/>
      <c r="Q185" s="32">
        <f>Q$13</f>
        <v>500</v>
      </c>
      <c r="R185" s="93">
        <v>0.0144</v>
      </c>
      <c r="S185" s="94">
        <v>0.0722</v>
      </c>
      <c r="T185" s="94">
        <v>0.0756</v>
      </c>
      <c r="U185" s="94">
        <v>0.5955</v>
      </c>
      <c r="V185" s="94">
        <v>2.1501</v>
      </c>
      <c r="W185" s="94">
        <v>18.4706</v>
      </c>
      <c r="X185" s="94">
        <v>36.6366</v>
      </c>
      <c r="Y185" s="94">
        <v>90.2715</v>
      </c>
      <c r="Z185" s="94">
        <v>258.55</v>
      </c>
      <c r="AA185" s="94">
        <v>618.8332</v>
      </c>
      <c r="AB185" s="94">
        <v>1819.5509</v>
      </c>
      <c r="AC185" s="95">
        <v>6087.1302</v>
      </c>
    </row>
    <row r="186" spans="2:29" ht="12.75">
      <c r="B186" s="1">
        <f t="shared" si="24"/>
        <v>5</v>
      </c>
      <c r="C186" s="32">
        <f>C$14</f>
        <v>1000</v>
      </c>
      <c r="D186" s="90">
        <v>0.00591</v>
      </c>
      <c r="E186" s="91">
        <v>0.00441</v>
      </c>
      <c r="F186" s="91">
        <v>0.00291</v>
      </c>
      <c r="G186" s="91">
        <v>0.00237</v>
      </c>
      <c r="H186" s="91">
        <v>0.00202</v>
      </c>
      <c r="I186" s="91">
        <v>0.00142</v>
      </c>
      <c r="J186" s="91">
        <v>0.00137</v>
      </c>
      <c r="K186" s="91">
        <v>0.00132</v>
      </c>
      <c r="L186" s="91">
        <v>0.00128</v>
      </c>
      <c r="M186" s="91">
        <v>0.00126</v>
      </c>
      <c r="N186" s="91">
        <v>0.00126</v>
      </c>
      <c r="O186" s="92">
        <v>0.00129</v>
      </c>
      <c r="P186" s="1"/>
      <c r="Q186" s="32">
        <f>Q$14</f>
        <v>1000</v>
      </c>
      <c r="R186" s="93">
        <v>0.0294</v>
      </c>
      <c r="S186" s="94">
        <v>0.1749</v>
      </c>
      <c r="T186" s="94">
        <v>0.2445</v>
      </c>
      <c r="U186" s="94">
        <v>1.6983</v>
      </c>
      <c r="V186" s="94">
        <v>5.2447</v>
      </c>
      <c r="W186" s="94">
        <v>30.04</v>
      </c>
      <c r="X186" s="94">
        <v>64.0851</v>
      </c>
      <c r="Y186" s="94">
        <v>147.3873</v>
      </c>
      <c r="Z186" s="94">
        <v>477.7052</v>
      </c>
      <c r="AA186" s="94">
        <v>1095.832</v>
      </c>
      <c r="AB186" s="94">
        <v>2854.3782</v>
      </c>
      <c r="AC186" s="95">
        <v>9570.0651</v>
      </c>
    </row>
    <row r="187" spans="2:29" ht="12.75">
      <c r="B187" s="1">
        <f t="shared" si="24"/>
        <v>6</v>
      </c>
      <c r="C187" s="32">
        <f>C$15</f>
        <v>1500</v>
      </c>
      <c r="D187" s="90">
        <v>0.00696</v>
      </c>
      <c r="E187" s="91">
        <v>0.00427</v>
      </c>
      <c r="F187" s="91">
        <v>0.00286</v>
      </c>
      <c r="G187" s="91">
        <v>0.00266</v>
      </c>
      <c r="H187" s="91">
        <v>0.00218</v>
      </c>
      <c r="I187" s="91">
        <v>0.00152</v>
      </c>
      <c r="J187" s="91">
        <v>0.00147</v>
      </c>
      <c r="K187" s="91">
        <v>0.00141</v>
      </c>
      <c r="L187" s="91">
        <v>0.00139</v>
      </c>
      <c r="M187" s="91">
        <v>0.00138</v>
      </c>
      <c r="N187" s="91">
        <v>0.00139</v>
      </c>
      <c r="O187" s="92">
        <v>0.00143</v>
      </c>
      <c r="P187" s="1"/>
      <c r="Q187" s="32">
        <f>Q$15</f>
        <v>1500</v>
      </c>
      <c r="R187" s="93">
        <v>0.0544</v>
      </c>
      <c r="S187" s="94">
        <v>0.2752</v>
      </c>
      <c r="T187" s="94">
        <v>0.5615</v>
      </c>
      <c r="U187" s="94">
        <v>2.2911</v>
      </c>
      <c r="V187" s="94">
        <v>7.624</v>
      </c>
      <c r="W187" s="94">
        <v>41.1151</v>
      </c>
      <c r="X187" s="94">
        <v>90.1258</v>
      </c>
      <c r="Y187" s="94">
        <v>245.1426</v>
      </c>
      <c r="Z187" s="94">
        <v>646.8031</v>
      </c>
      <c r="AA187" s="94">
        <v>1771.3562</v>
      </c>
      <c r="AB187" s="94">
        <v>4530.9593</v>
      </c>
      <c r="AC187" s="95">
        <v>15083.4563</v>
      </c>
    </row>
    <row r="188" spans="2:29" ht="12.75">
      <c r="B188" s="1">
        <f t="shared" si="24"/>
        <v>7</v>
      </c>
      <c r="C188" s="32">
        <f>C$16</f>
        <v>2000</v>
      </c>
      <c r="D188" s="90">
        <v>0.00645</v>
      </c>
      <c r="E188" s="91">
        <v>0.00416</v>
      </c>
      <c r="F188" s="91">
        <v>0.00302</v>
      </c>
      <c r="G188" s="91">
        <v>0.00263</v>
      </c>
      <c r="H188" s="91">
        <v>0.0017</v>
      </c>
      <c r="I188" s="91">
        <v>0.0016</v>
      </c>
      <c r="J188" s="91">
        <v>0.00153</v>
      </c>
      <c r="K188" s="91">
        <v>0.0015</v>
      </c>
      <c r="L188" s="91">
        <v>0.00147</v>
      </c>
      <c r="M188" s="91">
        <v>0.00147</v>
      </c>
      <c r="N188" s="91">
        <v>0.00149</v>
      </c>
      <c r="O188" s="92">
        <v>0.00154</v>
      </c>
      <c r="P188" s="1"/>
      <c r="Q188" s="32">
        <f>Q$16</f>
        <v>2000</v>
      </c>
      <c r="R188" s="93">
        <v>0.0559</v>
      </c>
      <c r="S188" s="94">
        <v>0.3276</v>
      </c>
      <c r="T188" s="94">
        <v>0.7073</v>
      </c>
      <c r="U188" s="94">
        <v>3.6409</v>
      </c>
      <c r="V188" s="94">
        <v>9.083</v>
      </c>
      <c r="W188" s="94">
        <v>53.8156</v>
      </c>
      <c r="X188" s="94">
        <v>127.9231</v>
      </c>
      <c r="Y188" s="94">
        <v>304.0399</v>
      </c>
      <c r="Z188" s="94">
        <v>860.7373</v>
      </c>
      <c r="AA188" s="94">
        <v>2359.4726</v>
      </c>
      <c r="AB188" s="94">
        <v>6895.6022</v>
      </c>
      <c r="AC188" s="95">
        <v>23108.377</v>
      </c>
    </row>
    <row r="189" spans="2:29" ht="12.75">
      <c r="B189" s="1">
        <f t="shared" si="24"/>
        <v>8</v>
      </c>
      <c r="C189" s="32">
        <f>C$17</f>
        <v>2500</v>
      </c>
      <c r="D189" s="90">
        <v>0.00499</v>
      </c>
      <c r="E189" s="91">
        <v>0.00405</v>
      </c>
      <c r="F189" s="91">
        <v>0.00295</v>
      </c>
      <c r="G189" s="91">
        <v>0.00268</v>
      </c>
      <c r="H189" s="91">
        <v>0.00176</v>
      </c>
      <c r="I189" s="91">
        <v>0.00163</v>
      </c>
      <c r="J189" s="91">
        <v>0.00158</v>
      </c>
      <c r="K189" s="91">
        <v>0.00156</v>
      </c>
      <c r="L189" s="91">
        <v>0.00154</v>
      </c>
      <c r="M189" s="91">
        <v>0.00155</v>
      </c>
      <c r="N189" s="91">
        <v>0.00157</v>
      </c>
      <c r="O189" s="92">
        <v>0.00163</v>
      </c>
      <c r="P189" s="1"/>
      <c r="Q189" s="32">
        <f>Q$17</f>
        <v>2500</v>
      </c>
      <c r="R189" s="93">
        <v>0.0519</v>
      </c>
      <c r="S189" s="94">
        <v>0.3651</v>
      </c>
      <c r="T189" s="94">
        <v>1.0305</v>
      </c>
      <c r="U189" s="94">
        <v>5.0312</v>
      </c>
      <c r="V189" s="94">
        <v>11.1425</v>
      </c>
      <c r="W189" s="94">
        <v>74.0787</v>
      </c>
      <c r="X189" s="94">
        <v>182.5785</v>
      </c>
      <c r="Y189" s="94">
        <v>367.1517</v>
      </c>
      <c r="Z189" s="94">
        <v>1194.1877</v>
      </c>
      <c r="AA189" s="94">
        <v>2868.8136</v>
      </c>
      <c r="AB189" s="94">
        <v>8369.4573</v>
      </c>
      <c r="AC189" s="95">
        <v>32069.3063</v>
      </c>
    </row>
    <row r="190" spans="2:29" ht="12.75">
      <c r="B190" s="1">
        <f t="shared" si="24"/>
        <v>9</v>
      </c>
      <c r="C190" s="32">
        <f>C$18</f>
        <v>3000</v>
      </c>
      <c r="D190" s="90">
        <v>0.00542</v>
      </c>
      <c r="E190" s="91">
        <v>0.00389</v>
      </c>
      <c r="F190" s="91">
        <v>0.00298</v>
      </c>
      <c r="G190" s="91">
        <v>0.00271</v>
      </c>
      <c r="H190" s="91">
        <v>0.00182</v>
      </c>
      <c r="I190" s="91">
        <v>0.00168</v>
      </c>
      <c r="J190" s="91">
        <v>0.00164</v>
      </c>
      <c r="K190" s="91">
        <v>0.00162</v>
      </c>
      <c r="L190" s="91">
        <v>0.0016</v>
      </c>
      <c r="M190" s="91">
        <v>0.00161</v>
      </c>
      <c r="N190" s="91">
        <v>0.00164</v>
      </c>
      <c r="O190" s="92">
        <v>0.00171</v>
      </c>
      <c r="P190" s="1"/>
      <c r="Q190" s="32">
        <f>Q$18</f>
        <v>3000</v>
      </c>
      <c r="R190" s="93">
        <v>0.0684</v>
      </c>
      <c r="S190" s="94">
        <v>0.4843</v>
      </c>
      <c r="T190" s="94">
        <v>1.3573</v>
      </c>
      <c r="U190" s="94">
        <v>6.5166</v>
      </c>
      <c r="V190" s="94">
        <v>12.4396</v>
      </c>
      <c r="W190" s="94">
        <v>85.0609</v>
      </c>
      <c r="X190" s="94">
        <v>179.9925</v>
      </c>
      <c r="Y190" s="94">
        <v>380.3491</v>
      </c>
      <c r="Z190" s="94">
        <v>1563.9259</v>
      </c>
      <c r="AA190" s="94">
        <v>3740.1093</v>
      </c>
      <c r="AB190" s="94">
        <v>10925.1007</v>
      </c>
      <c r="AC190" s="95">
        <v>41883.7886</v>
      </c>
    </row>
    <row r="191" spans="2:29" ht="12.75">
      <c r="B191" s="1">
        <f t="shared" si="24"/>
        <v>10</v>
      </c>
      <c r="C191" s="32">
        <f>C$19</f>
        <v>4000</v>
      </c>
      <c r="D191" s="90">
        <v>0.00536</v>
      </c>
      <c r="E191" s="91">
        <v>0.00394</v>
      </c>
      <c r="F191" s="91">
        <v>0.00315</v>
      </c>
      <c r="G191" s="91">
        <v>0.00197</v>
      </c>
      <c r="H191" s="91">
        <v>0.0019</v>
      </c>
      <c r="I191" s="91">
        <v>0.00177</v>
      </c>
      <c r="J191" s="91">
        <v>0.00173</v>
      </c>
      <c r="K191" s="91">
        <v>0.00171</v>
      </c>
      <c r="L191" s="91">
        <v>0.0017</v>
      </c>
      <c r="M191" s="91">
        <v>0.00172</v>
      </c>
      <c r="N191" s="91">
        <v>0.00176</v>
      </c>
      <c r="O191" s="92">
        <v>0.00184</v>
      </c>
      <c r="P191" s="1"/>
      <c r="Q191" s="32">
        <f>Q$19</f>
        <v>4000</v>
      </c>
      <c r="R191" s="93">
        <v>0.1438</v>
      </c>
      <c r="S191" s="94">
        <v>0.7446</v>
      </c>
      <c r="T191" s="94">
        <v>2.0628</v>
      </c>
      <c r="U191" s="94">
        <v>7.585</v>
      </c>
      <c r="V191" s="94">
        <v>16.3988</v>
      </c>
      <c r="W191" s="94">
        <v>112.3483</v>
      </c>
      <c r="X191" s="94">
        <v>236.8144</v>
      </c>
      <c r="Y191" s="94">
        <v>581.368</v>
      </c>
      <c r="Z191" s="94">
        <v>2390.399</v>
      </c>
      <c r="AA191" s="94">
        <v>5706.052</v>
      </c>
      <c r="AB191" s="94">
        <v>16646.3175</v>
      </c>
      <c r="AC191" s="95">
        <v>63793.5771</v>
      </c>
    </row>
    <row r="192" spans="2:29" ht="12.75">
      <c r="B192" s="1">
        <f t="shared" si="24"/>
        <v>11</v>
      </c>
      <c r="C192" s="32">
        <f>C$20</f>
        <v>6000</v>
      </c>
      <c r="D192" s="90">
        <v>0.00644</v>
      </c>
      <c r="E192" s="91">
        <v>0.00363</v>
      </c>
      <c r="F192" s="91">
        <v>0.00313</v>
      </c>
      <c r="G192" s="91">
        <v>0.00212</v>
      </c>
      <c r="H192" s="91">
        <v>0.00204</v>
      </c>
      <c r="I192" s="91">
        <v>0.0019</v>
      </c>
      <c r="J192" s="91">
        <v>0.00186</v>
      </c>
      <c r="K192" s="91">
        <v>0.00185</v>
      </c>
      <c r="L192" s="91">
        <v>0.00185</v>
      </c>
      <c r="M192" s="91">
        <v>0.00188</v>
      </c>
      <c r="N192" s="91">
        <v>0.00194</v>
      </c>
      <c r="O192" s="92">
        <v>0.00205</v>
      </c>
      <c r="P192" s="1"/>
      <c r="Q192" s="32">
        <f>Q$20</f>
        <v>6000</v>
      </c>
      <c r="R192" s="93">
        <v>0.2164</v>
      </c>
      <c r="S192" s="94">
        <v>2.1121</v>
      </c>
      <c r="T192" s="94">
        <v>4.1015</v>
      </c>
      <c r="U192" s="94">
        <v>9.0831</v>
      </c>
      <c r="V192" s="94">
        <v>21.4955</v>
      </c>
      <c r="W192" s="94">
        <v>132.4061</v>
      </c>
      <c r="X192" s="94">
        <v>383.3253</v>
      </c>
      <c r="Y192" s="94">
        <v>1055.224</v>
      </c>
      <c r="Z192" s="94">
        <v>4333.5754</v>
      </c>
      <c r="AA192" s="94">
        <v>10372.3104</v>
      </c>
      <c r="AB192" s="94">
        <v>30360.6248</v>
      </c>
      <c r="AC192" s="95">
        <v>115691.5433</v>
      </c>
    </row>
    <row r="193" spans="2:29" ht="13.5" thickBot="1">
      <c r="B193" s="1">
        <f t="shared" si="24"/>
        <v>12</v>
      </c>
      <c r="C193" s="42">
        <f>C$21</f>
        <v>10000</v>
      </c>
      <c r="D193" s="96">
        <v>0.00682</v>
      </c>
      <c r="E193" s="97">
        <v>0.00337</v>
      </c>
      <c r="F193" s="97">
        <v>0.00228</v>
      </c>
      <c r="G193" s="97">
        <v>0.0022</v>
      </c>
      <c r="H193" s="97">
        <v>0.00216</v>
      </c>
      <c r="I193" s="97">
        <v>0.00207</v>
      </c>
      <c r="J193" s="97">
        <v>0.00204</v>
      </c>
      <c r="K193" s="97">
        <v>0.00204</v>
      </c>
      <c r="L193" s="97">
        <v>0.00207</v>
      </c>
      <c r="M193" s="97">
        <v>0.00212</v>
      </c>
      <c r="N193" s="97">
        <v>0.0022</v>
      </c>
      <c r="O193" s="98">
        <v>0.00233</v>
      </c>
      <c r="P193" s="1"/>
      <c r="Q193" s="42">
        <f>Q$21</f>
        <v>10000</v>
      </c>
      <c r="R193" s="99">
        <v>0.5925</v>
      </c>
      <c r="S193" s="100">
        <v>4.5753</v>
      </c>
      <c r="T193" s="100">
        <v>6.9244</v>
      </c>
      <c r="U193" s="100">
        <v>19.8403</v>
      </c>
      <c r="V193" s="100">
        <v>37.7763</v>
      </c>
      <c r="W193" s="100">
        <v>245.1656</v>
      </c>
      <c r="X193" s="100">
        <v>710.3903</v>
      </c>
      <c r="Y193" s="100">
        <v>1956.0662</v>
      </c>
      <c r="Z193" s="100">
        <v>8045.0855</v>
      </c>
      <c r="AA193" s="100">
        <v>21984.4454</v>
      </c>
      <c r="AB193" s="100">
        <v>64678.5607</v>
      </c>
      <c r="AC193" s="101">
        <v>246574.5545</v>
      </c>
    </row>
    <row r="194" spans="3:16" ht="1.5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"/>
    </row>
    <row r="195" spans="3:16" ht="12.75">
      <c r="C195" s="102" t="s">
        <v>2108</v>
      </c>
      <c r="P195" s="1"/>
    </row>
    <row r="196" spans="3:16" ht="12.75">
      <c r="C196" s="2" t="s">
        <v>2109</v>
      </c>
      <c r="P196" s="1"/>
    </row>
    <row r="197" ht="6" customHeight="1"/>
  </sheetData>
  <mergeCells count="10">
    <mergeCell ref="H165:I165"/>
    <mergeCell ref="J165:K165"/>
    <mergeCell ref="L165:M165"/>
    <mergeCell ref="N165:O165"/>
    <mergeCell ref="Y3:Y4"/>
    <mergeCell ref="Z3:AB4"/>
    <mergeCell ref="H39:I39"/>
    <mergeCell ref="J39:K39"/>
    <mergeCell ref="L39:M39"/>
    <mergeCell ref="N39:O39"/>
  </mergeCells>
  <conditionalFormatting sqref="D73:O84">
    <cfRule type="cellIs" priority="1" dxfId="0" operator="greaterThan" stopIfTrue="1">
      <formula>D88</formula>
    </cfRule>
  </conditionalFormatting>
  <conditionalFormatting sqref="D88:O99">
    <cfRule type="cellIs" priority="2" dxfId="0" operator="greaterThanOrEqual" stopIfTrue="1">
      <formula>D73</formula>
    </cfRule>
  </conditionalFormatting>
  <conditionalFormatting sqref="R151:AC162 R136:AC148">
    <cfRule type="expression" priority="3" dxfId="1" stopIfTrue="1">
      <formula>FIND("&gt;",R136)&gt;0</formula>
    </cfRule>
  </conditionalFormatting>
  <conditionalFormatting sqref="R104:AC115 R119:AC130">
    <cfRule type="cellIs" priority="4" dxfId="2" operator="lessThan" stopIfTrue="1">
      <formula>1</formula>
    </cfRule>
    <cfRule type="cellIs" priority="5" dxfId="1" operator="greaterThan" stopIfTrue="1">
      <formula>15</formula>
    </cfRule>
  </conditionalFormatting>
  <conditionalFormatting sqref="R73:AC84 R88:AC99">
    <cfRule type="cellIs" priority="6" dxfId="2" operator="lessThan" stopIfTrue="1">
      <formula>0.7</formula>
    </cfRule>
    <cfRule type="cellIs" priority="7" dxfId="1" operator="greaterThan" stopIfTrue="1">
      <formula>0.96</formula>
    </cfRule>
  </conditionalFormatting>
  <conditionalFormatting sqref="R56:AC67 R41:AC52">
    <cfRule type="expression" priority="8" dxfId="1" stopIfTrue="1">
      <formula>FIND("&lt;",R41)&gt;0</formula>
    </cfRule>
  </conditionalFormatting>
  <conditionalFormatting sqref="D167:O178 D182:O193">
    <cfRule type="cellIs" priority="9" dxfId="0" operator="lessThan" stopIfTrue="1">
      <formula>0.0015</formula>
    </cfRule>
    <cfRule type="cellIs" priority="10" dxfId="3" operator="greaterThan" stopIfTrue="1">
      <formula>0.0055</formula>
    </cfRule>
    <cfRule type="cellIs" priority="11" dxfId="4" operator="greaterThan" stopIfTrue="1">
      <formula>0.0035</formula>
    </cfRule>
  </conditionalFormatting>
  <conditionalFormatting sqref="D41:O52">
    <cfRule type="cellIs" priority="12" dxfId="0" operator="lessThan" stopIfTrue="1">
      <formula>0.5</formula>
    </cfRule>
    <cfRule type="cellIs" priority="13" dxfId="3" operator="greaterThan" stopIfTrue="1">
      <formula>50</formula>
    </cfRule>
    <cfRule type="cellIs" priority="14" dxfId="4" operator="greaterThan" stopIfTrue="1">
      <formula>10</formula>
    </cfRule>
  </conditionalFormatting>
  <conditionalFormatting sqref="D136:O147">
    <cfRule type="cellIs" priority="15" dxfId="4" operator="greaterThan" stopIfTrue="1">
      <formula>90</formula>
    </cfRule>
  </conditionalFormatting>
  <conditionalFormatting sqref="D151:O162">
    <cfRule type="cellIs" priority="16" dxfId="4" operator="greaterThan" stopIfTrue="1">
      <formula>100</formula>
    </cfRule>
  </conditionalFormatting>
  <conditionalFormatting sqref="D25:O36">
    <cfRule type="cellIs" priority="17" dxfId="0" operator="lessThan" stopIfTrue="1">
      <formula>47</formula>
    </cfRule>
    <cfRule type="cellIs" priority="18" dxfId="3" operator="greaterThan" stopIfTrue="1">
      <formula>319</formula>
    </cfRule>
    <cfRule type="cellIs" priority="19" dxfId="4" operator="greaterThan" stopIfTrue="1">
      <formula>101</formula>
    </cfRule>
  </conditionalFormatting>
  <conditionalFormatting sqref="R10:AC21 R25:AC36">
    <cfRule type="cellIs" priority="20" dxfId="2" operator="greaterThan" stopIfTrue="1">
      <formula>3</formula>
    </cfRule>
    <cfRule type="cellIs" priority="21" dxfId="5" operator="greaterThan" stopIfTrue="1">
      <formula>2</formula>
    </cfRule>
    <cfRule type="cellIs" priority="2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B2:AC196"/>
  <sheetViews>
    <sheetView zoomScale="85" zoomScaleNormal="85" workbookViewId="0" topLeftCell="A1">
      <selection activeCell="B1" sqref="B1"/>
    </sheetView>
  </sheetViews>
  <sheetFormatPr defaultColWidth="9.140625" defaultRowHeight="12.75"/>
  <cols>
    <col min="1" max="1" width="0.42578125" style="2" customWidth="1"/>
    <col min="2" max="2" width="3.28125" style="1" customWidth="1"/>
    <col min="3" max="3" width="7.140625" style="2" customWidth="1"/>
    <col min="4" max="9" width="7.8515625" style="2" customWidth="1"/>
    <col min="10" max="15" width="9.421875" style="2" customWidth="1"/>
    <col min="16" max="16" width="1.7109375" style="2" customWidth="1"/>
    <col min="17" max="17" width="7.28125" style="2" customWidth="1"/>
    <col min="18" max="23" width="8.421875" style="2" customWidth="1"/>
    <col min="24" max="29" width="8.8515625" style="2" customWidth="1"/>
    <col min="30" max="30" width="2.28125" style="2" customWidth="1"/>
    <col min="31" max="16384" width="8.8515625" style="2" customWidth="1"/>
  </cols>
  <sheetData>
    <row r="1" ht="5.25" customHeight="1"/>
    <row r="2" spans="3:29" ht="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3.5" thickBot="1">
      <c r="C3" s="4" t="s">
        <v>1496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6" t="s">
        <v>1497</v>
      </c>
      <c r="Z3" s="7" t="s">
        <v>200</v>
      </c>
      <c r="AA3" s="8"/>
      <c r="AB3" s="9"/>
      <c r="AC3" s="3"/>
    </row>
    <row r="4" spans="3:29" ht="12.75">
      <c r="C4" s="10" t="s">
        <v>1499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1"/>
      <c r="Z4" s="12"/>
      <c r="AA4" s="13"/>
      <c r="AB4" s="14"/>
      <c r="AC4" s="3"/>
    </row>
    <row r="5" spans="3:29" ht="12.75" customHeight="1">
      <c r="C5" s="3" t="s">
        <v>1500</v>
      </c>
      <c r="D5" s="3"/>
      <c r="E5" s="3"/>
      <c r="F5" s="3"/>
      <c r="G5" s="15" t="s">
        <v>201</v>
      </c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"/>
      <c r="AA5" s="3"/>
      <c r="AB5" s="3"/>
      <c r="AC5" s="3"/>
    </row>
    <row r="6" spans="4:15" ht="3" customHeight="1">
      <c r="D6" s="17"/>
      <c r="E6" s="17"/>
      <c r="F6" s="17"/>
      <c r="G6" s="17"/>
      <c r="H6" s="17"/>
      <c r="I6" s="17"/>
      <c r="J6" s="17"/>
      <c r="K6" s="1"/>
      <c r="L6" s="17"/>
      <c r="M6" s="17"/>
      <c r="N6" s="17"/>
      <c r="O6" s="17"/>
    </row>
    <row r="7" spans="3:29" ht="12.75" customHeight="1">
      <c r="C7" s="18" t="s">
        <v>1502</v>
      </c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Q7" s="21" t="s">
        <v>1503</v>
      </c>
      <c r="R7" s="19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</row>
    <row r="8" spans="3:29" ht="13.5" thickBot="1">
      <c r="C8" s="22" t="s">
        <v>1504</v>
      </c>
      <c r="D8" s="2" t="s">
        <v>1505</v>
      </c>
      <c r="E8" s="1"/>
      <c r="F8" s="1"/>
      <c r="G8" s="1"/>
      <c r="H8" s="1"/>
      <c r="I8" s="1"/>
      <c r="J8" s="23"/>
      <c r="K8" s="1"/>
      <c r="L8" s="1"/>
      <c r="M8" s="1"/>
      <c r="N8" s="1"/>
      <c r="O8" s="1"/>
      <c r="Q8" s="23" t="s">
        <v>1506</v>
      </c>
      <c r="R8" s="1"/>
      <c r="S8" s="1"/>
      <c r="T8" s="1"/>
      <c r="U8" s="1"/>
      <c r="V8" s="1"/>
      <c r="X8" s="24"/>
      <c r="Z8" s="24"/>
      <c r="AA8" s="24"/>
      <c r="AC8" s="25" t="s">
        <v>1507</v>
      </c>
    </row>
    <row r="9" spans="3:29" ht="13.5" thickBot="1">
      <c r="C9" s="26" t="s">
        <v>1508</v>
      </c>
      <c r="D9" s="27">
        <v>10</v>
      </c>
      <c r="E9" s="28">
        <v>50</v>
      </c>
      <c r="F9" s="28">
        <v>100</v>
      </c>
      <c r="G9" s="28">
        <v>500</v>
      </c>
      <c r="H9" s="28">
        <v>1000</v>
      </c>
      <c r="I9" s="28">
        <v>5000</v>
      </c>
      <c r="J9" s="28">
        <v>10000</v>
      </c>
      <c r="K9" s="28">
        <v>20000</v>
      </c>
      <c r="L9" s="28">
        <v>50000</v>
      </c>
      <c r="M9" s="28">
        <v>100000</v>
      </c>
      <c r="N9" s="28">
        <v>200000</v>
      </c>
      <c r="O9" s="29">
        <v>500000</v>
      </c>
      <c r="P9" s="1"/>
      <c r="Q9" s="26" t="s">
        <v>1508</v>
      </c>
      <c r="R9" s="30">
        <f>D$9</f>
        <v>10</v>
      </c>
      <c r="S9" s="30">
        <f>E$9</f>
        <v>50</v>
      </c>
      <c r="T9" s="30">
        <f>F$9</f>
        <v>100</v>
      </c>
      <c r="U9" s="30">
        <f>G$9</f>
        <v>500</v>
      </c>
      <c r="V9" s="30">
        <f>H$9</f>
        <v>1000</v>
      </c>
      <c r="W9" s="30">
        <f>I$9</f>
        <v>5000</v>
      </c>
      <c r="X9" s="30">
        <f>J$9</f>
        <v>10000</v>
      </c>
      <c r="Y9" s="30">
        <f>K$9</f>
        <v>20000</v>
      </c>
      <c r="Z9" s="30">
        <f>L$9</f>
        <v>50000</v>
      </c>
      <c r="AA9" s="30">
        <f>M$9</f>
        <v>100000</v>
      </c>
      <c r="AB9" s="30">
        <f>N$9</f>
        <v>200000</v>
      </c>
      <c r="AC9" s="31">
        <f>O$9</f>
        <v>500000</v>
      </c>
    </row>
    <row r="10" spans="2:29" ht="12.75">
      <c r="B10" s="1">
        <v>1</v>
      </c>
      <c r="C10" s="32">
        <v>10</v>
      </c>
      <c r="D10" s="33" t="s">
        <v>1547</v>
      </c>
      <c r="E10" s="34" t="s">
        <v>1543</v>
      </c>
      <c r="F10" s="34" t="s">
        <v>1510</v>
      </c>
      <c r="G10" s="34" t="s">
        <v>3073</v>
      </c>
      <c r="H10" s="34" t="s">
        <v>1512</v>
      </c>
      <c r="I10" s="34" t="s">
        <v>202</v>
      </c>
      <c r="J10" s="34" t="s">
        <v>203</v>
      </c>
      <c r="K10" s="34" t="s">
        <v>1535</v>
      </c>
      <c r="L10" s="34" t="s">
        <v>1529</v>
      </c>
      <c r="M10" s="34" t="s">
        <v>1517</v>
      </c>
      <c r="N10" s="34" t="s">
        <v>1517</v>
      </c>
      <c r="O10" s="35" t="s">
        <v>1519</v>
      </c>
      <c r="P10" s="1"/>
      <c r="Q10" s="32">
        <f>C$10</f>
        <v>10</v>
      </c>
      <c r="R10" s="36">
        <v>1</v>
      </c>
      <c r="S10" s="37">
        <v>1</v>
      </c>
      <c r="T10" s="37">
        <v>1</v>
      </c>
      <c r="U10" s="37">
        <v>1</v>
      </c>
      <c r="V10" s="37">
        <v>1</v>
      </c>
      <c r="W10" s="37">
        <v>1</v>
      </c>
      <c r="X10" s="37">
        <v>1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</row>
    <row r="11" spans="2:29" ht="12.75">
      <c r="B11" s="1">
        <f>B10+1</f>
        <v>2</v>
      </c>
      <c r="C11" s="32">
        <v>50</v>
      </c>
      <c r="D11" s="39" t="s">
        <v>1541</v>
      </c>
      <c r="E11" s="40" t="s">
        <v>1520</v>
      </c>
      <c r="F11" s="40" t="s">
        <v>1547</v>
      </c>
      <c r="G11" s="40" t="s">
        <v>1530</v>
      </c>
      <c r="H11" s="40" t="s">
        <v>1523</v>
      </c>
      <c r="I11" s="40" t="s">
        <v>204</v>
      </c>
      <c r="J11" s="40" t="s">
        <v>1533</v>
      </c>
      <c r="K11" s="40" t="s">
        <v>1534</v>
      </c>
      <c r="L11" s="40" t="s">
        <v>1526</v>
      </c>
      <c r="M11" s="40" t="s">
        <v>1527</v>
      </c>
      <c r="N11" s="40" t="s">
        <v>1516</v>
      </c>
      <c r="O11" s="41" t="s">
        <v>1517</v>
      </c>
      <c r="P11" s="1"/>
      <c r="Q11" s="32">
        <f>C$11</f>
        <v>50</v>
      </c>
      <c r="R11" s="39">
        <v>1</v>
      </c>
      <c r="S11" s="40">
        <v>1</v>
      </c>
      <c r="T11" s="40">
        <v>1</v>
      </c>
      <c r="U11" s="40">
        <v>1</v>
      </c>
      <c r="V11" s="40">
        <v>1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1">
        <v>0</v>
      </c>
    </row>
    <row r="12" spans="2:29" ht="12.75">
      <c r="B12" s="1">
        <f aca="true" t="shared" si="0" ref="B12:B21">B11+1</f>
        <v>3</v>
      </c>
      <c r="C12" s="32">
        <v>100</v>
      </c>
      <c r="D12" s="39" t="s">
        <v>1536</v>
      </c>
      <c r="E12" s="40" t="s">
        <v>1520</v>
      </c>
      <c r="F12" s="40" t="s">
        <v>1520</v>
      </c>
      <c r="G12" s="40" t="s">
        <v>1510</v>
      </c>
      <c r="H12" s="40" t="s">
        <v>1511</v>
      </c>
      <c r="I12" s="40" t="s">
        <v>1539</v>
      </c>
      <c r="J12" s="40" t="s">
        <v>1540</v>
      </c>
      <c r="K12" s="40" t="s">
        <v>1514</v>
      </c>
      <c r="L12" s="40" t="s">
        <v>1534</v>
      </c>
      <c r="M12" s="40" t="s">
        <v>1535</v>
      </c>
      <c r="N12" s="40" t="s">
        <v>1516</v>
      </c>
      <c r="O12" s="41" t="s">
        <v>1529</v>
      </c>
      <c r="P12" s="1"/>
      <c r="Q12" s="32">
        <f>C$12</f>
        <v>100</v>
      </c>
      <c r="R12" s="39">
        <v>1</v>
      </c>
      <c r="S12" s="40">
        <v>1</v>
      </c>
      <c r="T12" s="40">
        <v>1</v>
      </c>
      <c r="U12" s="40">
        <v>1</v>
      </c>
      <c r="V12" s="40">
        <v>1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1">
        <v>1</v>
      </c>
    </row>
    <row r="13" spans="2:29" ht="12.75">
      <c r="B13" s="1">
        <f t="shared" si="0"/>
        <v>4</v>
      </c>
      <c r="C13" s="32">
        <v>500</v>
      </c>
      <c r="D13" s="39" t="s">
        <v>1545</v>
      </c>
      <c r="E13" s="40" t="s">
        <v>1537</v>
      </c>
      <c r="F13" s="40" t="s">
        <v>1536</v>
      </c>
      <c r="G13" s="40" t="s">
        <v>1543</v>
      </c>
      <c r="H13" s="40" t="s">
        <v>1546</v>
      </c>
      <c r="I13" s="40" t="s">
        <v>1512</v>
      </c>
      <c r="J13" s="40" t="s">
        <v>1532</v>
      </c>
      <c r="K13" s="40" t="s">
        <v>1540</v>
      </c>
      <c r="L13" s="40" t="s">
        <v>1534</v>
      </c>
      <c r="M13" s="40" t="s">
        <v>1535</v>
      </c>
      <c r="N13" s="40" t="s">
        <v>1516</v>
      </c>
      <c r="O13" s="41" t="s">
        <v>1529</v>
      </c>
      <c r="P13" s="1"/>
      <c r="Q13" s="32">
        <f>C$13</f>
        <v>500</v>
      </c>
      <c r="R13" s="39">
        <v>1</v>
      </c>
      <c r="S13" s="40">
        <v>1</v>
      </c>
      <c r="T13" s="40">
        <v>1</v>
      </c>
      <c r="U13" s="40">
        <v>1</v>
      </c>
      <c r="V13" s="40">
        <v>1</v>
      </c>
      <c r="W13" s="40">
        <v>0</v>
      </c>
      <c r="X13" s="40">
        <v>0</v>
      </c>
      <c r="Y13" s="40">
        <v>2</v>
      </c>
      <c r="Z13" s="40">
        <v>2</v>
      </c>
      <c r="AA13" s="40">
        <v>4</v>
      </c>
      <c r="AB13" s="40">
        <v>4</v>
      </c>
      <c r="AC13" s="41">
        <v>5</v>
      </c>
    </row>
    <row r="14" spans="2:29" ht="12.75">
      <c r="B14" s="1">
        <f t="shared" si="0"/>
        <v>5</v>
      </c>
      <c r="C14" s="32">
        <v>1000</v>
      </c>
      <c r="D14" s="39" t="s">
        <v>1545</v>
      </c>
      <c r="E14" s="40" t="s">
        <v>1520</v>
      </c>
      <c r="F14" s="40" t="s">
        <v>1537</v>
      </c>
      <c r="G14" s="40" t="s">
        <v>1543</v>
      </c>
      <c r="H14" s="40" t="s">
        <v>1546</v>
      </c>
      <c r="I14" s="40" t="s">
        <v>1512</v>
      </c>
      <c r="J14" s="40" t="s">
        <v>1532</v>
      </c>
      <c r="K14" s="40" t="s">
        <v>1540</v>
      </c>
      <c r="L14" s="40" t="s">
        <v>1534</v>
      </c>
      <c r="M14" s="40" t="s">
        <v>1535</v>
      </c>
      <c r="N14" s="40" t="s">
        <v>1516</v>
      </c>
      <c r="O14" s="41" t="s">
        <v>1529</v>
      </c>
      <c r="P14" s="1"/>
      <c r="Q14" s="32">
        <f>C$14</f>
        <v>1000</v>
      </c>
      <c r="R14" s="39">
        <v>0</v>
      </c>
      <c r="S14" s="40">
        <v>0</v>
      </c>
      <c r="T14" s="40">
        <v>1</v>
      </c>
      <c r="U14" s="40">
        <v>1</v>
      </c>
      <c r="V14" s="40">
        <v>1</v>
      </c>
      <c r="W14" s="40">
        <v>1</v>
      </c>
      <c r="X14" s="40">
        <v>2</v>
      </c>
      <c r="Y14" s="40">
        <v>2</v>
      </c>
      <c r="Z14" s="40">
        <v>4</v>
      </c>
      <c r="AA14" s="40">
        <v>4</v>
      </c>
      <c r="AB14" s="40">
        <v>5</v>
      </c>
      <c r="AC14" s="41">
        <v>5</v>
      </c>
    </row>
    <row r="15" spans="2:29" ht="12.75">
      <c r="B15" s="1">
        <f t="shared" si="0"/>
        <v>6</v>
      </c>
      <c r="C15" s="32">
        <v>1500</v>
      </c>
      <c r="D15" s="39" t="s">
        <v>1545</v>
      </c>
      <c r="E15" s="40" t="s">
        <v>1520</v>
      </c>
      <c r="F15" s="40" t="s">
        <v>1520</v>
      </c>
      <c r="G15" s="40" t="s">
        <v>1543</v>
      </c>
      <c r="H15" s="40" t="s">
        <v>1546</v>
      </c>
      <c r="I15" s="40" t="s">
        <v>1512</v>
      </c>
      <c r="J15" s="40" t="s">
        <v>1532</v>
      </c>
      <c r="K15" s="40" t="s">
        <v>1540</v>
      </c>
      <c r="L15" s="40" t="s">
        <v>1534</v>
      </c>
      <c r="M15" s="40" t="s">
        <v>1535</v>
      </c>
      <c r="N15" s="40" t="s">
        <v>1516</v>
      </c>
      <c r="O15" s="41" t="s">
        <v>1529</v>
      </c>
      <c r="P15" s="1"/>
      <c r="Q15" s="32">
        <f>C$15</f>
        <v>1500</v>
      </c>
      <c r="R15" s="39">
        <v>0</v>
      </c>
      <c r="S15" s="40">
        <v>0</v>
      </c>
      <c r="T15" s="40">
        <v>0</v>
      </c>
      <c r="U15" s="40">
        <v>1</v>
      </c>
      <c r="V15" s="40">
        <v>1</v>
      </c>
      <c r="W15" s="40">
        <v>2</v>
      </c>
      <c r="X15" s="40">
        <v>2</v>
      </c>
      <c r="Y15" s="40">
        <v>4</v>
      </c>
      <c r="Z15" s="40">
        <v>4</v>
      </c>
      <c r="AA15" s="40">
        <v>5</v>
      </c>
      <c r="AB15" s="40">
        <v>5</v>
      </c>
      <c r="AC15" s="41">
        <v>5</v>
      </c>
    </row>
    <row r="16" spans="2:29" ht="12.75">
      <c r="B16" s="1">
        <f t="shared" si="0"/>
        <v>7</v>
      </c>
      <c r="C16" s="32">
        <v>2000</v>
      </c>
      <c r="D16" s="39" t="s">
        <v>205</v>
      </c>
      <c r="E16" s="40" t="s">
        <v>1537</v>
      </c>
      <c r="F16" s="40" t="s">
        <v>1520</v>
      </c>
      <c r="G16" s="40" t="s">
        <v>1543</v>
      </c>
      <c r="H16" s="40" t="s">
        <v>1546</v>
      </c>
      <c r="I16" s="40" t="s">
        <v>1512</v>
      </c>
      <c r="J16" s="40" t="s">
        <v>1532</v>
      </c>
      <c r="K16" s="40" t="s">
        <v>1540</v>
      </c>
      <c r="L16" s="40" t="s">
        <v>1534</v>
      </c>
      <c r="M16" s="40" t="s">
        <v>1535</v>
      </c>
      <c r="N16" s="40" t="s">
        <v>1516</v>
      </c>
      <c r="O16" s="41" t="s">
        <v>1529</v>
      </c>
      <c r="P16" s="1"/>
      <c r="Q16" s="32">
        <f>C$16</f>
        <v>2000</v>
      </c>
      <c r="R16" s="39">
        <v>0</v>
      </c>
      <c r="S16" s="40">
        <v>1</v>
      </c>
      <c r="T16" s="40">
        <v>0</v>
      </c>
      <c r="U16" s="40">
        <v>1</v>
      </c>
      <c r="V16" s="40">
        <v>1</v>
      </c>
      <c r="W16" s="40">
        <v>2</v>
      </c>
      <c r="X16" s="40">
        <v>2</v>
      </c>
      <c r="Y16" s="40">
        <v>4</v>
      </c>
      <c r="Z16" s="40">
        <v>5</v>
      </c>
      <c r="AA16" s="40">
        <v>5</v>
      </c>
      <c r="AB16" s="40">
        <v>5</v>
      </c>
      <c r="AC16" s="41">
        <v>5</v>
      </c>
    </row>
    <row r="17" spans="2:29" ht="12.75">
      <c r="B17" s="1">
        <f t="shared" si="0"/>
        <v>8</v>
      </c>
      <c r="C17" s="32">
        <v>2500</v>
      </c>
      <c r="D17" s="39" t="s">
        <v>205</v>
      </c>
      <c r="E17" s="40" t="s">
        <v>1537</v>
      </c>
      <c r="F17" s="40" t="s">
        <v>1520</v>
      </c>
      <c r="G17" s="40" t="s">
        <v>1543</v>
      </c>
      <c r="H17" s="40" t="s">
        <v>1546</v>
      </c>
      <c r="I17" s="40" t="s">
        <v>1512</v>
      </c>
      <c r="J17" s="40" t="s">
        <v>1532</v>
      </c>
      <c r="K17" s="40" t="s">
        <v>1540</v>
      </c>
      <c r="L17" s="40" t="s">
        <v>1534</v>
      </c>
      <c r="M17" s="40" t="s">
        <v>1535</v>
      </c>
      <c r="N17" s="40" t="s">
        <v>1516</v>
      </c>
      <c r="O17" s="41" t="s">
        <v>1529</v>
      </c>
      <c r="P17" s="1"/>
      <c r="Q17" s="32">
        <f>C$17</f>
        <v>2500</v>
      </c>
      <c r="R17" s="39">
        <v>0</v>
      </c>
      <c r="S17" s="40">
        <v>1</v>
      </c>
      <c r="T17" s="40">
        <v>1</v>
      </c>
      <c r="U17" s="40">
        <v>1</v>
      </c>
      <c r="V17" s="40">
        <v>2</v>
      </c>
      <c r="W17" s="40">
        <v>2</v>
      </c>
      <c r="X17" s="40">
        <v>4</v>
      </c>
      <c r="Y17" s="40">
        <v>4</v>
      </c>
      <c r="Z17" s="40">
        <v>5</v>
      </c>
      <c r="AA17" s="40">
        <v>5</v>
      </c>
      <c r="AB17" s="40">
        <v>5</v>
      </c>
      <c r="AC17" s="41">
        <v>5</v>
      </c>
    </row>
    <row r="18" spans="2:29" ht="12.75">
      <c r="B18" s="1">
        <f t="shared" si="0"/>
        <v>9</v>
      </c>
      <c r="C18" s="32">
        <v>3000</v>
      </c>
      <c r="D18" s="39" t="s">
        <v>205</v>
      </c>
      <c r="E18" s="40" t="s">
        <v>1537</v>
      </c>
      <c r="F18" s="40" t="s">
        <v>1520</v>
      </c>
      <c r="G18" s="40" t="s">
        <v>1543</v>
      </c>
      <c r="H18" s="40" t="s">
        <v>1546</v>
      </c>
      <c r="I18" s="40" t="s">
        <v>1512</v>
      </c>
      <c r="J18" s="40" t="s">
        <v>1532</v>
      </c>
      <c r="K18" s="40" t="s">
        <v>1540</v>
      </c>
      <c r="L18" s="40" t="s">
        <v>1534</v>
      </c>
      <c r="M18" s="40" t="s">
        <v>1535</v>
      </c>
      <c r="N18" s="40" t="s">
        <v>1516</v>
      </c>
      <c r="O18" s="41" t="s">
        <v>1529</v>
      </c>
      <c r="P18" s="1"/>
      <c r="Q18" s="32">
        <f>C$18</f>
        <v>3000</v>
      </c>
      <c r="R18" s="39">
        <v>0</v>
      </c>
      <c r="S18" s="40">
        <v>1</v>
      </c>
      <c r="T18" s="40">
        <v>1</v>
      </c>
      <c r="U18" s="40">
        <v>1</v>
      </c>
      <c r="V18" s="40">
        <v>2</v>
      </c>
      <c r="W18" s="40">
        <v>2</v>
      </c>
      <c r="X18" s="40">
        <v>4</v>
      </c>
      <c r="Y18" s="40">
        <v>4</v>
      </c>
      <c r="Z18" s="40">
        <v>5</v>
      </c>
      <c r="AA18" s="40">
        <v>5</v>
      </c>
      <c r="AB18" s="40">
        <v>5</v>
      </c>
      <c r="AC18" s="41">
        <v>5</v>
      </c>
    </row>
    <row r="19" spans="2:29" ht="12.75">
      <c r="B19" s="1">
        <f t="shared" si="0"/>
        <v>10</v>
      </c>
      <c r="C19" s="32">
        <v>4000</v>
      </c>
      <c r="D19" s="39" t="s">
        <v>205</v>
      </c>
      <c r="E19" s="40" t="s">
        <v>1520</v>
      </c>
      <c r="F19" s="40" t="s">
        <v>1520</v>
      </c>
      <c r="G19" s="40" t="s">
        <v>1543</v>
      </c>
      <c r="H19" s="40" t="s">
        <v>1546</v>
      </c>
      <c r="I19" s="40" t="s">
        <v>1512</v>
      </c>
      <c r="J19" s="40" t="s">
        <v>1532</v>
      </c>
      <c r="K19" s="40" t="s">
        <v>1540</v>
      </c>
      <c r="L19" s="40" t="s">
        <v>1534</v>
      </c>
      <c r="M19" s="40" t="s">
        <v>1535</v>
      </c>
      <c r="N19" s="40" t="s">
        <v>1516</v>
      </c>
      <c r="O19" s="41" t="s">
        <v>1529</v>
      </c>
      <c r="P19" s="1"/>
      <c r="Q19" s="32">
        <f>C$19</f>
        <v>4000</v>
      </c>
      <c r="R19" s="39">
        <v>0</v>
      </c>
      <c r="S19" s="40">
        <v>0</v>
      </c>
      <c r="T19" s="40">
        <v>1</v>
      </c>
      <c r="U19" s="40">
        <v>2</v>
      </c>
      <c r="V19" s="40">
        <v>2</v>
      </c>
      <c r="W19" s="40">
        <v>4</v>
      </c>
      <c r="X19" s="40">
        <v>4</v>
      </c>
      <c r="Y19" s="40">
        <v>5</v>
      </c>
      <c r="Z19" s="40">
        <v>5</v>
      </c>
      <c r="AA19" s="40">
        <v>5</v>
      </c>
      <c r="AB19" s="40">
        <v>5</v>
      </c>
      <c r="AC19" s="41">
        <v>5</v>
      </c>
    </row>
    <row r="20" spans="2:29" ht="12.75">
      <c r="B20" s="1">
        <f t="shared" si="0"/>
        <v>11</v>
      </c>
      <c r="C20" s="32">
        <v>6000</v>
      </c>
      <c r="D20" s="39" t="s">
        <v>1545</v>
      </c>
      <c r="E20" s="40" t="s">
        <v>1547</v>
      </c>
      <c r="F20" s="40" t="s">
        <v>1520</v>
      </c>
      <c r="G20" s="40" t="s">
        <v>1543</v>
      </c>
      <c r="H20" s="40" t="s">
        <v>1546</v>
      </c>
      <c r="I20" s="40" t="s">
        <v>1512</v>
      </c>
      <c r="J20" s="40" t="s">
        <v>1532</v>
      </c>
      <c r="K20" s="40" t="s">
        <v>1540</v>
      </c>
      <c r="L20" s="40" t="s">
        <v>1534</v>
      </c>
      <c r="M20" s="40" t="s">
        <v>1535</v>
      </c>
      <c r="N20" s="40" t="s">
        <v>1516</v>
      </c>
      <c r="O20" s="41" t="s">
        <v>1529</v>
      </c>
      <c r="P20" s="1"/>
      <c r="Q20" s="32">
        <f>C$20</f>
        <v>6000</v>
      </c>
      <c r="R20" s="39">
        <v>0</v>
      </c>
      <c r="S20" s="40">
        <v>0</v>
      </c>
      <c r="T20" s="40">
        <v>1</v>
      </c>
      <c r="U20" s="40">
        <v>2</v>
      </c>
      <c r="V20" s="40">
        <v>2</v>
      </c>
      <c r="W20" s="40">
        <v>4</v>
      </c>
      <c r="X20" s="40">
        <v>5</v>
      </c>
      <c r="Y20" s="40">
        <v>5</v>
      </c>
      <c r="Z20" s="40">
        <v>5</v>
      </c>
      <c r="AA20" s="40">
        <v>5</v>
      </c>
      <c r="AB20" s="40">
        <v>5</v>
      </c>
      <c r="AC20" s="41">
        <v>5</v>
      </c>
    </row>
    <row r="21" spans="2:29" ht="13.5" thickBot="1">
      <c r="B21" s="1">
        <f t="shared" si="0"/>
        <v>12</v>
      </c>
      <c r="C21" s="42">
        <v>10000</v>
      </c>
      <c r="D21" s="43" t="s">
        <v>1542</v>
      </c>
      <c r="E21" s="44" t="s">
        <v>1547</v>
      </c>
      <c r="F21" s="44" t="s">
        <v>1520</v>
      </c>
      <c r="G21" s="44" t="s">
        <v>1543</v>
      </c>
      <c r="H21" s="44" t="s">
        <v>1546</v>
      </c>
      <c r="I21" s="44" t="s">
        <v>1512</v>
      </c>
      <c r="J21" s="44" t="s">
        <v>1532</v>
      </c>
      <c r="K21" s="44" t="s">
        <v>1540</v>
      </c>
      <c r="L21" s="44" t="s">
        <v>1534</v>
      </c>
      <c r="M21" s="44" t="s">
        <v>1535</v>
      </c>
      <c r="N21" s="44" t="s">
        <v>1516</v>
      </c>
      <c r="O21" s="45" t="s">
        <v>1529</v>
      </c>
      <c r="P21" s="1"/>
      <c r="Q21" s="42">
        <f>C$21</f>
        <v>10000</v>
      </c>
      <c r="R21" s="43">
        <v>1</v>
      </c>
      <c r="S21" s="44">
        <v>1</v>
      </c>
      <c r="T21" s="44">
        <v>2</v>
      </c>
      <c r="U21" s="44">
        <v>2</v>
      </c>
      <c r="V21" s="44">
        <v>4</v>
      </c>
      <c r="W21" s="44">
        <v>5</v>
      </c>
      <c r="X21" s="44">
        <v>5</v>
      </c>
      <c r="Y21" s="44">
        <v>5</v>
      </c>
      <c r="Z21" s="44">
        <v>5</v>
      </c>
      <c r="AA21" s="44">
        <v>5</v>
      </c>
      <c r="AB21" s="44">
        <v>5</v>
      </c>
      <c r="AC21" s="45">
        <v>5</v>
      </c>
    </row>
    <row r="22" spans="3:29" ht="3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3:29" ht="13.5" thickBot="1">
      <c r="C23" s="22" t="s">
        <v>1548</v>
      </c>
      <c r="D23" s="23" t="s">
        <v>1549</v>
      </c>
      <c r="E23" s="1"/>
      <c r="F23" s="1"/>
      <c r="P23" s="1"/>
      <c r="Q23" s="23" t="s">
        <v>1550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29" ht="13.5" thickBot="1">
      <c r="C24" s="26" t="s">
        <v>1508</v>
      </c>
      <c r="D24" s="30">
        <f>D$9</f>
        <v>10</v>
      </c>
      <c r="E24" s="30">
        <f aca="true" t="shared" si="1" ref="E24:O24">E$9</f>
        <v>50</v>
      </c>
      <c r="F24" s="30">
        <f t="shared" si="1"/>
        <v>100</v>
      </c>
      <c r="G24" s="30">
        <f t="shared" si="1"/>
        <v>500</v>
      </c>
      <c r="H24" s="30">
        <f t="shared" si="1"/>
        <v>1000</v>
      </c>
      <c r="I24" s="30">
        <f t="shared" si="1"/>
        <v>5000</v>
      </c>
      <c r="J24" s="30">
        <f t="shared" si="1"/>
        <v>10000</v>
      </c>
      <c r="K24" s="30">
        <f t="shared" si="1"/>
        <v>20000</v>
      </c>
      <c r="L24" s="30">
        <f t="shared" si="1"/>
        <v>50000</v>
      </c>
      <c r="M24" s="30">
        <f t="shared" si="1"/>
        <v>100000</v>
      </c>
      <c r="N24" s="30">
        <f t="shared" si="1"/>
        <v>200000</v>
      </c>
      <c r="O24" s="31">
        <f t="shared" si="1"/>
        <v>500000</v>
      </c>
      <c r="P24" s="1"/>
      <c r="Q24" s="26" t="s">
        <v>1508</v>
      </c>
      <c r="R24" s="30">
        <f>D$9</f>
        <v>10</v>
      </c>
      <c r="S24" s="30">
        <f>E$9</f>
        <v>50</v>
      </c>
      <c r="T24" s="30">
        <f>F$9</f>
        <v>100</v>
      </c>
      <c r="U24" s="30">
        <f>G$9</f>
        <v>500</v>
      </c>
      <c r="V24" s="30">
        <f>H$9</f>
        <v>1000</v>
      </c>
      <c r="W24" s="30">
        <f>I$9</f>
        <v>5000</v>
      </c>
      <c r="X24" s="30">
        <f>J$9</f>
        <v>10000</v>
      </c>
      <c r="Y24" s="30">
        <f>K$9</f>
        <v>20000</v>
      </c>
      <c r="Z24" s="30">
        <f>L$9</f>
        <v>50000</v>
      </c>
      <c r="AA24" s="30">
        <f>M$9</f>
        <v>100000</v>
      </c>
      <c r="AB24" s="30">
        <f>N$9</f>
        <v>200000</v>
      </c>
      <c r="AC24" s="31">
        <f>O$9</f>
        <v>500000</v>
      </c>
    </row>
    <row r="25" spans="2:29" ht="12.75">
      <c r="B25" s="1">
        <v>1</v>
      </c>
      <c r="C25" s="32">
        <f>C$10</f>
        <v>10</v>
      </c>
      <c r="D25" s="36">
        <v>100</v>
      </c>
      <c r="E25" s="37">
        <v>150</v>
      </c>
      <c r="F25" s="37">
        <v>100</v>
      </c>
      <c r="G25" s="37">
        <v>68</v>
      </c>
      <c r="H25" s="37">
        <v>68</v>
      </c>
      <c r="I25" s="37">
        <v>68</v>
      </c>
      <c r="J25" s="37">
        <v>68</v>
      </c>
      <c r="K25" s="37">
        <v>68</v>
      </c>
      <c r="L25" s="37">
        <v>68</v>
      </c>
      <c r="M25" s="37">
        <v>68</v>
      </c>
      <c r="N25" s="37">
        <v>46</v>
      </c>
      <c r="O25" s="38">
        <v>32</v>
      </c>
      <c r="P25" s="1"/>
      <c r="Q25" s="32">
        <f>C$10</f>
        <v>10</v>
      </c>
      <c r="R25" s="36">
        <v>3</v>
      </c>
      <c r="S25" s="37">
        <v>3</v>
      </c>
      <c r="T25" s="37">
        <v>3</v>
      </c>
      <c r="U25" s="37">
        <v>3</v>
      </c>
      <c r="V25" s="37">
        <v>3</v>
      </c>
      <c r="W25" s="37">
        <v>3</v>
      </c>
      <c r="X25" s="37">
        <v>3</v>
      </c>
      <c r="Y25" s="37">
        <v>3</v>
      </c>
      <c r="Z25" s="37">
        <v>0</v>
      </c>
      <c r="AA25" s="37">
        <v>0</v>
      </c>
      <c r="AB25" s="37">
        <v>3</v>
      </c>
      <c r="AC25" s="38">
        <v>2</v>
      </c>
    </row>
    <row r="26" spans="2:29" ht="12.75">
      <c r="B26" s="1">
        <f>B25+1</f>
        <v>2</v>
      </c>
      <c r="C26" s="32">
        <f>C$11</f>
        <v>50</v>
      </c>
      <c r="D26" s="39">
        <v>100</v>
      </c>
      <c r="E26" s="40">
        <v>150</v>
      </c>
      <c r="F26" s="40">
        <v>100</v>
      </c>
      <c r="G26" s="40">
        <v>68</v>
      </c>
      <c r="H26" s="40">
        <v>68</v>
      </c>
      <c r="I26" s="40">
        <v>68</v>
      </c>
      <c r="J26" s="40">
        <v>68</v>
      </c>
      <c r="K26" s="40">
        <v>100</v>
      </c>
      <c r="L26" s="40">
        <v>100</v>
      </c>
      <c r="M26" s="40">
        <v>100</v>
      </c>
      <c r="N26" s="40">
        <v>100</v>
      </c>
      <c r="O26" s="41">
        <v>68</v>
      </c>
      <c r="P26" s="1"/>
      <c r="Q26" s="32">
        <f>C$11</f>
        <v>50</v>
      </c>
      <c r="R26" s="39">
        <v>2</v>
      </c>
      <c r="S26" s="40">
        <v>1</v>
      </c>
      <c r="T26" s="40">
        <v>2</v>
      </c>
      <c r="U26" s="40">
        <v>2</v>
      </c>
      <c r="V26" s="40">
        <v>3</v>
      </c>
      <c r="W26" s="40">
        <v>3</v>
      </c>
      <c r="X26" s="40">
        <v>1</v>
      </c>
      <c r="Y26" s="40">
        <v>1</v>
      </c>
      <c r="Z26" s="40">
        <v>0</v>
      </c>
      <c r="AA26" s="40">
        <v>0</v>
      </c>
      <c r="AB26" s="40">
        <v>0</v>
      </c>
      <c r="AC26" s="41">
        <v>0</v>
      </c>
    </row>
    <row r="27" spans="2:29" ht="12.75">
      <c r="B27" s="1">
        <f aca="true" t="shared" si="2" ref="B27:B36">B26+1</f>
        <v>3</v>
      </c>
      <c r="C27" s="32">
        <f>C$12</f>
        <v>100</v>
      </c>
      <c r="D27" s="39">
        <v>68</v>
      </c>
      <c r="E27" s="40">
        <v>100</v>
      </c>
      <c r="F27" s="40">
        <v>100</v>
      </c>
      <c r="G27" s="40">
        <v>68</v>
      </c>
      <c r="H27" s="40">
        <v>68</v>
      </c>
      <c r="I27" s="40">
        <v>100</v>
      </c>
      <c r="J27" s="40">
        <v>100</v>
      </c>
      <c r="K27" s="40">
        <v>150</v>
      </c>
      <c r="L27" s="40">
        <v>150</v>
      </c>
      <c r="M27" s="40">
        <v>220</v>
      </c>
      <c r="N27" s="40">
        <v>220</v>
      </c>
      <c r="O27" s="41">
        <v>220</v>
      </c>
      <c r="P27" s="1"/>
      <c r="Q27" s="32">
        <f>C$12</f>
        <v>100</v>
      </c>
      <c r="R27" s="39">
        <v>1</v>
      </c>
      <c r="S27" s="40">
        <v>1</v>
      </c>
      <c r="T27" s="40">
        <v>1</v>
      </c>
      <c r="U27" s="40">
        <v>3</v>
      </c>
      <c r="V27" s="40">
        <v>3</v>
      </c>
      <c r="W27" s="40">
        <v>1</v>
      </c>
      <c r="X27" s="40">
        <v>1</v>
      </c>
      <c r="Y27" s="40">
        <v>1</v>
      </c>
      <c r="Z27" s="40">
        <v>0</v>
      </c>
      <c r="AA27" s="40">
        <v>0</v>
      </c>
      <c r="AB27" s="40">
        <v>0</v>
      </c>
      <c r="AC27" s="41">
        <v>0</v>
      </c>
    </row>
    <row r="28" spans="2:29" ht="12.75">
      <c r="B28" s="1">
        <f t="shared" si="2"/>
        <v>4</v>
      </c>
      <c r="C28" s="32">
        <f>C$13</f>
        <v>500</v>
      </c>
      <c r="D28" s="39">
        <v>46</v>
      </c>
      <c r="E28" s="40">
        <v>68</v>
      </c>
      <c r="F28" s="40">
        <v>100</v>
      </c>
      <c r="G28" s="40">
        <v>100</v>
      </c>
      <c r="H28" s="40">
        <v>100</v>
      </c>
      <c r="I28" s="40">
        <v>220</v>
      </c>
      <c r="J28" s="40">
        <v>220</v>
      </c>
      <c r="K28" s="40">
        <v>320</v>
      </c>
      <c r="L28" s="40">
        <v>460</v>
      </c>
      <c r="M28" s="40">
        <v>320</v>
      </c>
      <c r="N28" s="40">
        <v>220</v>
      </c>
      <c r="O28" s="41">
        <v>220</v>
      </c>
      <c r="P28" s="1"/>
      <c r="Q28" s="32">
        <f>C$13</f>
        <v>500</v>
      </c>
      <c r="R28" s="39">
        <v>1</v>
      </c>
      <c r="S28" s="40">
        <v>1</v>
      </c>
      <c r="T28" s="40">
        <v>1</v>
      </c>
      <c r="U28" s="40">
        <v>1</v>
      </c>
      <c r="V28" s="40">
        <v>1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1">
        <v>0</v>
      </c>
    </row>
    <row r="29" spans="2:29" ht="12.75">
      <c r="B29" s="1">
        <f t="shared" si="2"/>
        <v>5</v>
      </c>
      <c r="C29" s="32">
        <f>C$14</f>
        <v>1000</v>
      </c>
      <c r="D29" s="39">
        <v>46</v>
      </c>
      <c r="E29" s="40">
        <v>68</v>
      </c>
      <c r="F29" s="40">
        <v>68</v>
      </c>
      <c r="G29" s="40">
        <v>100</v>
      </c>
      <c r="H29" s="40">
        <v>100</v>
      </c>
      <c r="I29" s="40">
        <v>220</v>
      </c>
      <c r="J29" s="40">
        <v>220</v>
      </c>
      <c r="K29" s="40">
        <v>150</v>
      </c>
      <c r="L29" s="40">
        <v>150</v>
      </c>
      <c r="M29" s="40">
        <v>100</v>
      </c>
      <c r="N29" s="40">
        <v>68</v>
      </c>
      <c r="O29" s="41">
        <v>46</v>
      </c>
      <c r="P29" s="1"/>
      <c r="Q29" s="32">
        <f>C$14</f>
        <v>1000</v>
      </c>
      <c r="R29" s="39">
        <v>1</v>
      </c>
      <c r="S29" s="40">
        <v>1</v>
      </c>
      <c r="T29" s="40">
        <v>1</v>
      </c>
      <c r="U29" s="40">
        <v>1</v>
      </c>
      <c r="V29" s="40">
        <v>1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1">
        <v>0</v>
      </c>
    </row>
    <row r="30" spans="2:29" ht="12.75">
      <c r="B30" s="1">
        <f t="shared" si="2"/>
        <v>6</v>
      </c>
      <c r="C30" s="32">
        <f>C$15</f>
        <v>1500</v>
      </c>
      <c r="D30" s="39">
        <v>46</v>
      </c>
      <c r="E30" s="40">
        <v>46</v>
      </c>
      <c r="F30" s="40">
        <v>68</v>
      </c>
      <c r="G30" s="40">
        <v>150</v>
      </c>
      <c r="H30" s="40">
        <v>100</v>
      </c>
      <c r="I30" s="40">
        <v>150</v>
      </c>
      <c r="J30" s="40">
        <v>150</v>
      </c>
      <c r="K30" s="40">
        <v>68</v>
      </c>
      <c r="L30" s="40">
        <v>68</v>
      </c>
      <c r="M30" s="40">
        <v>68</v>
      </c>
      <c r="N30" s="40">
        <v>46</v>
      </c>
      <c r="O30" s="41">
        <v>32</v>
      </c>
      <c r="P30" s="1"/>
      <c r="Q30" s="32">
        <f>C$15</f>
        <v>1500</v>
      </c>
      <c r="R30" s="39">
        <v>1</v>
      </c>
      <c r="S30" s="40">
        <v>1</v>
      </c>
      <c r="T30" s="40">
        <v>1</v>
      </c>
      <c r="U30" s="40">
        <v>1</v>
      </c>
      <c r="V30" s="40">
        <v>1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1">
        <v>0</v>
      </c>
    </row>
    <row r="31" spans="2:29" ht="12.75">
      <c r="B31" s="1">
        <f t="shared" si="2"/>
        <v>7</v>
      </c>
      <c r="C31" s="32">
        <f>C$16</f>
        <v>2000</v>
      </c>
      <c r="D31" s="39">
        <v>46</v>
      </c>
      <c r="E31" s="40">
        <v>46</v>
      </c>
      <c r="F31" s="40">
        <v>68</v>
      </c>
      <c r="G31" s="40">
        <v>68</v>
      </c>
      <c r="H31" s="40">
        <v>100</v>
      </c>
      <c r="I31" s="40">
        <v>150</v>
      </c>
      <c r="J31" s="40">
        <v>100</v>
      </c>
      <c r="K31" s="40">
        <v>46</v>
      </c>
      <c r="L31" s="40">
        <v>46</v>
      </c>
      <c r="M31" s="40">
        <v>46</v>
      </c>
      <c r="N31" s="40">
        <v>32</v>
      </c>
      <c r="O31" s="41">
        <v>32</v>
      </c>
      <c r="P31" s="1"/>
      <c r="Q31" s="32">
        <f>C$16</f>
        <v>2000</v>
      </c>
      <c r="R31" s="39">
        <v>1</v>
      </c>
      <c r="S31" s="40">
        <v>1</v>
      </c>
      <c r="T31" s="40">
        <v>1</v>
      </c>
      <c r="U31" s="40">
        <v>1</v>
      </c>
      <c r="V31" s="40">
        <v>1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1">
        <v>1</v>
      </c>
    </row>
    <row r="32" spans="2:29" ht="12.75">
      <c r="B32" s="1">
        <f t="shared" si="2"/>
        <v>8</v>
      </c>
      <c r="C32" s="32">
        <f>C$17</f>
        <v>2500</v>
      </c>
      <c r="D32" s="39">
        <v>32</v>
      </c>
      <c r="E32" s="40">
        <v>32</v>
      </c>
      <c r="F32" s="40">
        <v>46</v>
      </c>
      <c r="G32" s="40">
        <v>100</v>
      </c>
      <c r="H32" s="40">
        <v>100</v>
      </c>
      <c r="I32" s="40">
        <v>68</v>
      </c>
      <c r="J32" s="40">
        <v>46</v>
      </c>
      <c r="K32" s="40">
        <v>46</v>
      </c>
      <c r="L32" s="40">
        <v>32</v>
      </c>
      <c r="M32" s="40">
        <v>32</v>
      </c>
      <c r="N32" s="40">
        <v>32</v>
      </c>
      <c r="O32" s="41">
        <v>32</v>
      </c>
      <c r="P32" s="1"/>
      <c r="Q32" s="32">
        <f>C$17</f>
        <v>2500</v>
      </c>
      <c r="R32" s="39">
        <v>1</v>
      </c>
      <c r="S32" s="40">
        <v>1</v>
      </c>
      <c r="T32" s="40">
        <v>1</v>
      </c>
      <c r="U32" s="40">
        <v>1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1">
        <v>1</v>
      </c>
    </row>
    <row r="33" spans="2:29" ht="12.75">
      <c r="B33" s="1">
        <f t="shared" si="2"/>
        <v>9</v>
      </c>
      <c r="C33" s="32">
        <f>C$18</f>
        <v>3000</v>
      </c>
      <c r="D33" s="39">
        <v>32</v>
      </c>
      <c r="E33" s="40">
        <v>32</v>
      </c>
      <c r="F33" s="40">
        <v>46</v>
      </c>
      <c r="G33" s="40">
        <v>100</v>
      </c>
      <c r="H33" s="40">
        <v>100</v>
      </c>
      <c r="I33" s="40">
        <v>68</v>
      </c>
      <c r="J33" s="40">
        <v>46</v>
      </c>
      <c r="K33" s="40">
        <v>32</v>
      </c>
      <c r="L33" s="40">
        <v>32</v>
      </c>
      <c r="M33" s="40">
        <v>32</v>
      </c>
      <c r="N33" s="40">
        <v>32</v>
      </c>
      <c r="O33" s="41">
        <v>32</v>
      </c>
      <c r="P33" s="1"/>
      <c r="Q33" s="32">
        <f>C$18</f>
        <v>3000</v>
      </c>
      <c r="R33" s="39">
        <v>1</v>
      </c>
      <c r="S33" s="40">
        <v>1</v>
      </c>
      <c r="T33" s="40">
        <v>1</v>
      </c>
      <c r="U33" s="40">
        <v>1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1</v>
      </c>
      <c r="AC33" s="41">
        <v>1</v>
      </c>
    </row>
    <row r="34" spans="2:29" ht="12.75">
      <c r="B34" s="1">
        <f t="shared" si="2"/>
        <v>10</v>
      </c>
      <c r="C34" s="32">
        <f>C$19</f>
        <v>4000</v>
      </c>
      <c r="D34" s="39">
        <v>32</v>
      </c>
      <c r="E34" s="40">
        <v>46</v>
      </c>
      <c r="F34" s="40">
        <v>46</v>
      </c>
      <c r="G34" s="40">
        <v>100</v>
      </c>
      <c r="H34" s="40">
        <v>100</v>
      </c>
      <c r="I34" s="40">
        <v>68</v>
      </c>
      <c r="J34" s="40">
        <v>46</v>
      </c>
      <c r="K34" s="40">
        <v>32</v>
      </c>
      <c r="L34" s="40">
        <v>32</v>
      </c>
      <c r="M34" s="40">
        <v>32</v>
      </c>
      <c r="N34" s="40">
        <v>32</v>
      </c>
      <c r="O34" s="41">
        <v>32</v>
      </c>
      <c r="P34" s="1"/>
      <c r="Q34" s="32">
        <f>C$19</f>
        <v>4000</v>
      </c>
      <c r="R34" s="39">
        <v>1</v>
      </c>
      <c r="S34" s="40">
        <v>0</v>
      </c>
      <c r="T34" s="40">
        <v>1</v>
      </c>
      <c r="U34" s="40">
        <v>1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1">
        <v>1</v>
      </c>
    </row>
    <row r="35" spans="2:29" ht="12.75">
      <c r="B35" s="1">
        <f t="shared" si="2"/>
        <v>11</v>
      </c>
      <c r="C35" s="32">
        <f>C$20</f>
        <v>6000</v>
      </c>
      <c r="D35" s="39">
        <v>22</v>
      </c>
      <c r="E35" s="40">
        <v>22</v>
      </c>
      <c r="F35" s="40">
        <v>46</v>
      </c>
      <c r="G35" s="40">
        <v>100</v>
      </c>
      <c r="H35" s="40">
        <v>100</v>
      </c>
      <c r="I35" s="40">
        <v>46</v>
      </c>
      <c r="J35" s="40">
        <v>46</v>
      </c>
      <c r="K35" s="40">
        <v>32</v>
      </c>
      <c r="L35" s="40">
        <v>32</v>
      </c>
      <c r="M35" s="40">
        <v>32</v>
      </c>
      <c r="N35" s="40">
        <v>32</v>
      </c>
      <c r="O35" s="41">
        <v>32</v>
      </c>
      <c r="P35" s="1"/>
      <c r="Q35" s="32">
        <f>C$20</f>
        <v>6000</v>
      </c>
      <c r="R35" s="39">
        <v>1</v>
      </c>
      <c r="S35" s="40">
        <v>0</v>
      </c>
      <c r="T35" s="40">
        <v>0</v>
      </c>
      <c r="U35" s="40">
        <v>1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1</v>
      </c>
      <c r="AB35" s="40">
        <v>1</v>
      </c>
      <c r="AC35" s="41">
        <v>1</v>
      </c>
    </row>
    <row r="36" spans="2:29" ht="13.5" thickBot="1">
      <c r="B36" s="1">
        <f t="shared" si="2"/>
        <v>12</v>
      </c>
      <c r="C36" s="42">
        <f>C$21</f>
        <v>10000</v>
      </c>
      <c r="D36" s="43">
        <v>15</v>
      </c>
      <c r="E36" s="44">
        <v>22</v>
      </c>
      <c r="F36" s="44">
        <v>32</v>
      </c>
      <c r="G36" s="44">
        <v>32</v>
      </c>
      <c r="H36" s="44">
        <v>32</v>
      </c>
      <c r="I36" s="44">
        <v>32</v>
      </c>
      <c r="J36" s="44">
        <v>32</v>
      </c>
      <c r="K36" s="44">
        <v>32</v>
      </c>
      <c r="L36" s="44">
        <v>32</v>
      </c>
      <c r="M36" s="44">
        <v>32</v>
      </c>
      <c r="N36" s="44">
        <v>32</v>
      </c>
      <c r="O36" s="45">
        <v>32</v>
      </c>
      <c r="P36" s="1"/>
      <c r="Q36" s="42">
        <f>C$21</f>
        <v>10000</v>
      </c>
      <c r="R36" s="43">
        <v>1</v>
      </c>
      <c r="S36" s="44">
        <v>2</v>
      </c>
      <c r="T36" s="44">
        <v>2</v>
      </c>
      <c r="U36" s="44">
        <v>1</v>
      </c>
      <c r="V36" s="44">
        <v>1</v>
      </c>
      <c r="W36" s="44">
        <v>0</v>
      </c>
      <c r="X36" s="44">
        <v>0</v>
      </c>
      <c r="Y36" s="44">
        <v>0</v>
      </c>
      <c r="Z36" s="44">
        <v>1</v>
      </c>
      <c r="AA36" s="44">
        <v>1</v>
      </c>
      <c r="AB36" s="44">
        <v>1</v>
      </c>
      <c r="AC36" s="45">
        <v>1</v>
      </c>
    </row>
    <row r="37" spans="3:16" ht="9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"/>
    </row>
    <row r="38" spans="3:29" ht="12.75">
      <c r="C38" s="18" t="s">
        <v>1502</v>
      </c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"/>
      <c r="Q38" s="21" t="s">
        <v>1551</v>
      </c>
      <c r="R38" s="19"/>
      <c r="S38" s="19"/>
      <c r="T38" s="19"/>
      <c r="U38" s="19"/>
      <c r="V38" s="19"/>
      <c r="W38" s="19"/>
      <c r="X38" s="20"/>
      <c r="Y38" s="19"/>
      <c r="Z38" s="19"/>
      <c r="AA38" s="19"/>
      <c r="AB38" s="19"/>
      <c r="AC38" s="19"/>
    </row>
    <row r="39" spans="3:29" ht="13.5" thickBot="1">
      <c r="C39" s="22" t="s">
        <v>1552</v>
      </c>
      <c r="D39" s="23" t="s">
        <v>1553</v>
      </c>
      <c r="E39" s="1"/>
      <c r="F39" s="1"/>
      <c r="G39" s="1"/>
      <c r="H39" s="46" t="s">
        <v>1554</v>
      </c>
      <c r="I39" s="47"/>
      <c r="J39" s="48" t="s">
        <v>1555</v>
      </c>
      <c r="K39" s="48"/>
      <c r="L39" s="49" t="s">
        <v>1556</v>
      </c>
      <c r="M39" s="47"/>
      <c r="N39" s="50" t="s">
        <v>1557</v>
      </c>
      <c r="O39" s="50"/>
      <c r="P39" s="1"/>
      <c r="Q39" s="23" t="s">
        <v>1558</v>
      </c>
      <c r="R39" s="1"/>
      <c r="S39" s="1"/>
      <c r="T39" s="1"/>
      <c r="U39" s="1"/>
      <c r="V39" s="1"/>
      <c r="W39" s="1"/>
      <c r="X39" s="51"/>
      <c r="Y39" s="52"/>
      <c r="Z39" s="52"/>
      <c r="AA39" s="52"/>
      <c r="AB39" s="52"/>
      <c r="AC39" s="53" t="s">
        <v>1559</v>
      </c>
    </row>
    <row r="40" spans="3:29" ht="13.5" thickBot="1">
      <c r="C40" s="26" t="s">
        <v>1508</v>
      </c>
      <c r="D40" s="30">
        <f>D$9</f>
        <v>10</v>
      </c>
      <c r="E40" s="30">
        <f aca="true" t="shared" si="3" ref="E40:O40">E$9</f>
        <v>50</v>
      </c>
      <c r="F40" s="30">
        <f t="shared" si="3"/>
        <v>100</v>
      </c>
      <c r="G40" s="30">
        <f t="shared" si="3"/>
        <v>500</v>
      </c>
      <c r="H40" s="30">
        <f t="shared" si="3"/>
        <v>1000</v>
      </c>
      <c r="I40" s="30">
        <f t="shared" si="3"/>
        <v>5000</v>
      </c>
      <c r="J40" s="30">
        <f t="shared" si="3"/>
        <v>10000</v>
      </c>
      <c r="K40" s="30">
        <f t="shared" si="3"/>
        <v>20000</v>
      </c>
      <c r="L40" s="30">
        <f t="shared" si="3"/>
        <v>50000</v>
      </c>
      <c r="M40" s="30">
        <f t="shared" si="3"/>
        <v>100000</v>
      </c>
      <c r="N40" s="30">
        <f t="shared" si="3"/>
        <v>200000</v>
      </c>
      <c r="O40" s="31">
        <f t="shared" si="3"/>
        <v>500000</v>
      </c>
      <c r="P40" s="1"/>
      <c r="Q40" s="26" t="s">
        <v>1508</v>
      </c>
      <c r="R40" s="30">
        <f>D$9</f>
        <v>10</v>
      </c>
      <c r="S40" s="30">
        <f>E$9</f>
        <v>50</v>
      </c>
      <c r="T40" s="30">
        <f>F$9</f>
        <v>100</v>
      </c>
      <c r="U40" s="30">
        <f>G$9</f>
        <v>500</v>
      </c>
      <c r="V40" s="30">
        <f>H$9</f>
        <v>1000</v>
      </c>
      <c r="W40" s="30">
        <f>I$9</f>
        <v>5000</v>
      </c>
      <c r="X40" s="30">
        <f>J$9</f>
        <v>10000</v>
      </c>
      <c r="Y40" s="30">
        <f>K$9</f>
        <v>20000</v>
      </c>
      <c r="Z40" s="30">
        <f>L$9</f>
        <v>50000</v>
      </c>
      <c r="AA40" s="30">
        <f>M$9</f>
        <v>100000</v>
      </c>
      <c r="AB40" s="30">
        <f>N$9</f>
        <v>200000</v>
      </c>
      <c r="AC40" s="31">
        <f>O$9</f>
        <v>500000</v>
      </c>
    </row>
    <row r="41" spans="2:29" ht="12.75">
      <c r="B41" s="1">
        <v>1</v>
      </c>
      <c r="C41" s="32">
        <f>C$10</f>
        <v>10</v>
      </c>
      <c r="D41" s="36">
        <v>0.01</v>
      </c>
      <c r="E41" s="37">
        <v>0.01</v>
      </c>
      <c r="F41" s="37">
        <v>0.01</v>
      </c>
      <c r="G41" s="37">
        <v>0.02</v>
      </c>
      <c r="H41" s="37">
        <v>0.03</v>
      </c>
      <c r="I41" s="37">
        <v>0.04</v>
      </c>
      <c r="J41" s="37">
        <v>0.07</v>
      </c>
      <c r="K41" s="37">
        <v>0.13</v>
      </c>
      <c r="L41" s="37">
        <v>0.26</v>
      </c>
      <c r="M41" s="37">
        <v>0.37</v>
      </c>
      <c r="N41" s="37">
        <v>0.37</v>
      </c>
      <c r="O41" s="38">
        <v>0.79</v>
      </c>
      <c r="P41" s="1"/>
      <c r="Q41" s="32">
        <f>C$10</f>
        <v>10</v>
      </c>
      <c r="R41" s="36" t="s">
        <v>206</v>
      </c>
      <c r="S41" s="37" t="s">
        <v>207</v>
      </c>
      <c r="T41" s="37" t="s">
        <v>208</v>
      </c>
      <c r="U41" s="37" t="s">
        <v>209</v>
      </c>
      <c r="V41" s="37" t="s">
        <v>210</v>
      </c>
      <c r="W41" s="37" t="s">
        <v>211</v>
      </c>
      <c r="X41" s="37" t="s">
        <v>212</v>
      </c>
      <c r="Y41" s="37" t="s">
        <v>213</v>
      </c>
      <c r="Z41" s="37" t="s">
        <v>214</v>
      </c>
      <c r="AA41" s="37" t="s">
        <v>215</v>
      </c>
      <c r="AB41" s="37" t="s">
        <v>216</v>
      </c>
      <c r="AC41" s="38" t="s">
        <v>217</v>
      </c>
    </row>
    <row r="42" spans="2:29" ht="12.75">
      <c r="B42" s="1">
        <f>B41+1</f>
        <v>2</v>
      </c>
      <c r="C42" s="32">
        <f>C$11</f>
        <v>50</v>
      </c>
      <c r="D42" s="39">
        <v>0.02</v>
      </c>
      <c r="E42" s="40">
        <v>0.03</v>
      </c>
      <c r="F42" s="40">
        <v>0.03</v>
      </c>
      <c r="G42" s="40">
        <v>0.07</v>
      </c>
      <c r="H42" s="40">
        <v>0.09</v>
      </c>
      <c r="I42" s="40">
        <v>0.18</v>
      </c>
      <c r="J42" s="40">
        <v>0.35</v>
      </c>
      <c r="K42" s="40">
        <v>0.42</v>
      </c>
      <c r="L42" s="40">
        <v>0.58</v>
      </c>
      <c r="M42" s="40">
        <v>0.79</v>
      </c>
      <c r="N42" s="40">
        <v>0.92</v>
      </c>
      <c r="O42" s="41">
        <v>1.83</v>
      </c>
      <c r="P42" s="1"/>
      <c r="Q42" s="32">
        <f>C$11</f>
        <v>50</v>
      </c>
      <c r="R42" s="39" t="s">
        <v>218</v>
      </c>
      <c r="S42" s="40" t="s">
        <v>218</v>
      </c>
      <c r="T42" s="40" t="s">
        <v>219</v>
      </c>
      <c r="U42" s="40" t="s">
        <v>220</v>
      </c>
      <c r="V42" s="40" t="s">
        <v>221</v>
      </c>
      <c r="W42" s="40" t="s">
        <v>222</v>
      </c>
      <c r="X42" s="40" t="s">
        <v>223</v>
      </c>
      <c r="Y42" s="40" t="s">
        <v>224</v>
      </c>
      <c r="Z42" s="40" t="s">
        <v>225</v>
      </c>
      <c r="AA42" s="40" t="s">
        <v>226</v>
      </c>
      <c r="AB42" s="40" t="s">
        <v>227</v>
      </c>
      <c r="AC42" s="41" t="s">
        <v>228</v>
      </c>
    </row>
    <row r="43" spans="2:29" ht="12.75">
      <c r="B43" s="1">
        <f aca="true" t="shared" si="4" ref="B43:B52">B42+1</f>
        <v>3</v>
      </c>
      <c r="C43" s="32">
        <f>C$12</f>
        <v>100</v>
      </c>
      <c r="D43" s="39">
        <v>0.05</v>
      </c>
      <c r="E43" s="40">
        <v>0.06</v>
      </c>
      <c r="F43" s="40">
        <v>0.06</v>
      </c>
      <c r="G43" s="40">
        <v>0.12</v>
      </c>
      <c r="H43" s="40">
        <v>0.16</v>
      </c>
      <c r="I43" s="40">
        <v>0.29</v>
      </c>
      <c r="J43" s="40">
        <v>0.52</v>
      </c>
      <c r="K43" s="40">
        <v>0.6</v>
      </c>
      <c r="L43" s="40">
        <v>0.84</v>
      </c>
      <c r="M43" s="40">
        <v>1.31</v>
      </c>
      <c r="N43" s="40">
        <v>1.83</v>
      </c>
      <c r="O43" s="41">
        <v>2.62</v>
      </c>
      <c r="P43" s="1"/>
      <c r="Q43" s="32">
        <f>C$12</f>
        <v>100</v>
      </c>
      <c r="R43" s="39" t="s">
        <v>229</v>
      </c>
      <c r="S43" s="40" t="s">
        <v>230</v>
      </c>
      <c r="T43" s="40" t="s">
        <v>231</v>
      </c>
      <c r="U43" s="40" t="s">
        <v>232</v>
      </c>
      <c r="V43" s="40" t="s">
        <v>233</v>
      </c>
      <c r="W43" s="40" t="s">
        <v>234</v>
      </c>
      <c r="X43" s="40" t="s">
        <v>235</v>
      </c>
      <c r="Y43" s="40" t="s">
        <v>236</v>
      </c>
      <c r="Z43" s="40" t="s">
        <v>237</v>
      </c>
      <c r="AA43" s="40" t="s">
        <v>238</v>
      </c>
      <c r="AB43" s="40" t="s">
        <v>239</v>
      </c>
      <c r="AC43" s="41" t="s">
        <v>240</v>
      </c>
    </row>
    <row r="44" spans="2:29" ht="12.75">
      <c r="B44" s="1">
        <f t="shared" si="4"/>
        <v>4</v>
      </c>
      <c r="C44" s="32">
        <f>C$13</f>
        <v>500</v>
      </c>
      <c r="D44" s="39">
        <v>0.16</v>
      </c>
      <c r="E44" s="40">
        <v>0.26</v>
      </c>
      <c r="F44" s="40">
        <v>0.24</v>
      </c>
      <c r="G44" s="40">
        <v>0.42</v>
      </c>
      <c r="H44" s="40">
        <v>0.63</v>
      </c>
      <c r="I44" s="40">
        <v>1.31</v>
      </c>
      <c r="J44" s="40">
        <v>1.96</v>
      </c>
      <c r="K44" s="40">
        <v>2.62</v>
      </c>
      <c r="L44" s="40">
        <v>4.19</v>
      </c>
      <c r="M44" s="40">
        <v>6.54</v>
      </c>
      <c r="N44" s="40">
        <v>9.16</v>
      </c>
      <c r="O44" s="41">
        <v>13.09</v>
      </c>
      <c r="P44" s="1"/>
      <c r="Q44" s="32">
        <f>C$13</f>
        <v>500</v>
      </c>
      <c r="R44" s="39" t="s">
        <v>241</v>
      </c>
      <c r="S44" s="40" t="s">
        <v>242</v>
      </c>
      <c r="T44" s="40" t="s">
        <v>208</v>
      </c>
      <c r="U44" s="40" t="s">
        <v>243</v>
      </c>
      <c r="V44" s="40" t="s">
        <v>230</v>
      </c>
      <c r="W44" s="40" t="s">
        <v>244</v>
      </c>
      <c r="X44" s="40" t="s">
        <v>245</v>
      </c>
      <c r="Y44" s="40" t="s">
        <v>246</v>
      </c>
      <c r="Z44" s="40" t="s">
        <v>247</v>
      </c>
      <c r="AA44" s="40" t="s">
        <v>248</v>
      </c>
      <c r="AB44" s="40" t="s">
        <v>249</v>
      </c>
      <c r="AC44" s="41" t="s">
        <v>250</v>
      </c>
    </row>
    <row r="45" spans="2:29" ht="12.75">
      <c r="B45" s="1">
        <f t="shared" si="4"/>
        <v>5</v>
      </c>
      <c r="C45" s="32">
        <f>C$14</f>
        <v>1000</v>
      </c>
      <c r="D45" s="39">
        <v>0.31</v>
      </c>
      <c r="E45" s="40">
        <v>0.63</v>
      </c>
      <c r="F45" s="40">
        <v>0.52</v>
      </c>
      <c r="G45" s="40">
        <v>0.84</v>
      </c>
      <c r="H45" s="40">
        <v>1.26</v>
      </c>
      <c r="I45" s="40">
        <v>2.62</v>
      </c>
      <c r="J45" s="40">
        <v>3.93</v>
      </c>
      <c r="K45" s="40">
        <v>5.24</v>
      </c>
      <c r="L45" s="40">
        <v>8.38</v>
      </c>
      <c r="M45" s="40">
        <v>13.09</v>
      </c>
      <c r="N45" s="40">
        <v>18.33</v>
      </c>
      <c r="O45" s="41">
        <v>26.18</v>
      </c>
      <c r="P45" s="1"/>
      <c r="Q45" s="32">
        <f>C$14</f>
        <v>1000</v>
      </c>
      <c r="R45" s="39" t="s">
        <v>251</v>
      </c>
      <c r="S45" s="40" t="s">
        <v>252</v>
      </c>
      <c r="T45" s="40" t="s">
        <v>243</v>
      </c>
      <c r="U45" s="40" t="s">
        <v>207</v>
      </c>
      <c r="V45" s="40" t="s">
        <v>253</v>
      </c>
      <c r="W45" s="40" t="s">
        <v>1560</v>
      </c>
      <c r="X45" s="40" t="s">
        <v>254</v>
      </c>
      <c r="Y45" s="40" t="s">
        <v>255</v>
      </c>
      <c r="Z45" s="40" t="s">
        <v>256</v>
      </c>
      <c r="AA45" s="40" t="s">
        <v>257</v>
      </c>
      <c r="AB45" s="40" t="s">
        <v>258</v>
      </c>
      <c r="AC45" s="41" t="s">
        <v>259</v>
      </c>
    </row>
    <row r="46" spans="2:29" ht="12.75">
      <c r="B46" s="1">
        <f t="shared" si="4"/>
        <v>6</v>
      </c>
      <c r="C46" s="32">
        <f>C$15</f>
        <v>1500</v>
      </c>
      <c r="D46" s="39">
        <v>0.47</v>
      </c>
      <c r="E46" s="40">
        <v>0.94</v>
      </c>
      <c r="F46" s="40">
        <v>0.94</v>
      </c>
      <c r="G46" s="40">
        <v>1.26</v>
      </c>
      <c r="H46" s="40">
        <v>1.88</v>
      </c>
      <c r="I46" s="40">
        <v>3.93</v>
      </c>
      <c r="J46" s="40">
        <v>5.89</v>
      </c>
      <c r="K46" s="40">
        <v>7.85</v>
      </c>
      <c r="L46" s="40">
        <v>12.57</v>
      </c>
      <c r="M46" s="40">
        <v>19.63</v>
      </c>
      <c r="N46" s="40">
        <v>27.49</v>
      </c>
      <c r="O46" s="41">
        <v>39.27</v>
      </c>
      <c r="P46" s="1"/>
      <c r="Q46" s="32">
        <f>C$15</f>
        <v>1500</v>
      </c>
      <c r="R46" s="39" t="s">
        <v>260</v>
      </c>
      <c r="S46" s="40" t="s">
        <v>261</v>
      </c>
      <c r="T46" s="40" t="s">
        <v>251</v>
      </c>
      <c r="U46" s="40" t="s">
        <v>262</v>
      </c>
      <c r="V46" s="40" t="s">
        <v>263</v>
      </c>
      <c r="W46" s="40" t="s">
        <v>264</v>
      </c>
      <c r="X46" s="40" t="s">
        <v>265</v>
      </c>
      <c r="Y46" s="40" t="s">
        <v>266</v>
      </c>
      <c r="Z46" s="40" t="s">
        <v>267</v>
      </c>
      <c r="AA46" s="40" t="s">
        <v>3097</v>
      </c>
      <c r="AB46" s="40" t="s">
        <v>268</v>
      </c>
      <c r="AC46" s="41" t="s">
        <v>269</v>
      </c>
    </row>
    <row r="47" spans="2:29" ht="12.75">
      <c r="B47" s="1">
        <f t="shared" si="4"/>
        <v>7</v>
      </c>
      <c r="C47" s="32">
        <f>C$16</f>
        <v>2000</v>
      </c>
      <c r="D47" s="39">
        <v>0.52</v>
      </c>
      <c r="E47" s="40">
        <v>1.05</v>
      </c>
      <c r="F47" s="40">
        <v>1.26</v>
      </c>
      <c r="G47" s="40">
        <v>1.68</v>
      </c>
      <c r="H47" s="40">
        <v>2.51</v>
      </c>
      <c r="I47" s="40">
        <v>5.24</v>
      </c>
      <c r="J47" s="40">
        <v>7.85</v>
      </c>
      <c r="K47" s="40">
        <v>10.47</v>
      </c>
      <c r="L47" s="40">
        <v>16.76</v>
      </c>
      <c r="M47" s="40">
        <v>26.18</v>
      </c>
      <c r="N47" s="40">
        <v>36.65</v>
      </c>
      <c r="O47" s="41">
        <v>52.36</v>
      </c>
      <c r="P47" s="1"/>
      <c r="Q47" s="32">
        <f>C$16</f>
        <v>2000</v>
      </c>
      <c r="R47" s="39" t="s">
        <v>260</v>
      </c>
      <c r="S47" s="40" t="s">
        <v>270</v>
      </c>
      <c r="T47" s="40" t="s">
        <v>271</v>
      </c>
      <c r="U47" s="40" t="s">
        <v>272</v>
      </c>
      <c r="V47" s="40" t="s">
        <v>273</v>
      </c>
      <c r="W47" s="40" t="s">
        <v>274</v>
      </c>
      <c r="X47" s="40" t="s">
        <v>275</v>
      </c>
      <c r="Y47" s="40" t="s">
        <v>276</v>
      </c>
      <c r="Z47" s="40" t="s">
        <v>277</v>
      </c>
      <c r="AA47" s="40" t="s">
        <v>258</v>
      </c>
      <c r="AB47" s="40" t="s">
        <v>278</v>
      </c>
      <c r="AC47" s="41" t="s">
        <v>279</v>
      </c>
    </row>
    <row r="48" spans="2:29" ht="12.75">
      <c r="B48" s="1">
        <f t="shared" si="4"/>
        <v>8</v>
      </c>
      <c r="C48" s="32">
        <f>C$17</f>
        <v>2500</v>
      </c>
      <c r="D48" s="39">
        <v>0.65</v>
      </c>
      <c r="E48" s="40">
        <v>1.31</v>
      </c>
      <c r="F48" s="40">
        <v>1.57</v>
      </c>
      <c r="G48" s="40">
        <v>2.09</v>
      </c>
      <c r="H48" s="40">
        <v>3.14</v>
      </c>
      <c r="I48" s="40">
        <v>6.54</v>
      </c>
      <c r="J48" s="40">
        <v>9.82</v>
      </c>
      <c r="K48" s="40">
        <v>13.09</v>
      </c>
      <c r="L48" s="40">
        <v>20.94</v>
      </c>
      <c r="M48" s="40">
        <v>32.72</v>
      </c>
      <c r="N48" s="40">
        <v>45.81</v>
      </c>
      <c r="O48" s="41">
        <v>65.45</v>
      </c>
      <c r="P48" s="1"/>
      <c r="Q48" s="32">
        <f>C$17</f>
        <v>2500</v>
      </c>
      <c r="R48" s="39" t="s">
        <v>280</v>
      </c>
      <c r="S48" s="40" t="s">
        <v>281</v>
      </c>
      <c r="T48" s="40" t="s">
        <v>282</v>
      </c>
      <c r="U48" s="40" t="s">
        <v>283</v>
      </c>
      <c r="V48" s="40" t="s">
        <v>284</v>
      </c>
      <c r="W48" s="40" t="s">
        <v>285</v>
      </c>
      <c r="X48" s="40" t="s">
        <v>286</v>
      </c>
      <c r="Y48" s="40" t="s">
        <v>287</v>
      </c>
      <c r="Z48" s="40" t="s">
        <v>288</v>
      </c>
      <c r="AA48" s="40" t="s">
        <v>289</v>
      </c>
      <c r="AB48" s="40" t="s">
        <v>290</v>
      </c>
      <c r="AC48" s="41" t="s">
        <v>291</v>
      </c>
    </row>
    <row r="49" spans="2:29" ht="12.75">
      <c r="B49" s="1">
        <f t="shared" si="4"/>
        <v>9</v>
      </c>
      <c r="C49" s="32">
        <f>C$18</f>
        <v>3000</v>
      </c>
      <c r="D49" s="39">
        <v>0.79</v>
      </c>
      <c r="E49" s="40">
        <v>1.57</v>
      </c>
      <c r="F49" s="40">
        <v>1.88</v>
      </c>
      <c r="G49" s="40">
        <v>2.51</v>
      </c>
      <c r="H49" s="40">
        <v>3.77</v>
      </c>
      <c r="I49" s="40">
        <v>7.85</v>
      </c>
      <c r="J49" s="40">
        <v>11.78</v>
      </c>
      <c r="K49" s="40">
        <v>15.71</v>
      </c>
      <c r="L49" s="40">
        <v>25.13</v>
      </c>
      <c r="M49" s="40">
        <v>39.27</v>
      </c>
      <c r="N49" s="40">
        <v>54.98</v>
      </c>
      <c r="O49" s="41">
        <v>78.54</v>
      </c>
      <c r="P49" s="1"/>
      <c r="Q49" s="32">
        <f>C$18</f>
        <v>3000</v>
      </c>
      <c r="R49" s="39" t="s">
        <v>292</v>
      </c>
      <c r="S49" s="40" t="s">
        <v>221</v>
      </c>
      <c r="T49" s="40" t="s">
        <v>293</v>
      </c>
      <c r="U49" s="40" t="s">
        <v>294</v>
      </c>
      <c r="V49" s="40" t="s">
        <v>295</v>
      </c>
      <c r="W49" s="40" t="s">
        <v>296</v>
      </c>
      <c r="X49" s="40" t="s">
        <v>297</v>
      </c>
      <c r="Y49" s="40" t="s">
        <v>298</v>
      </c>
      <c r="Z49" s="40" t="s">
        <v>299</v>
      </c>
      <c r="AA49" s="40" t="s">
        <v>300</v>
      </c>
      <c r="AB49" s="40" t="s">
        <v>301</v>
      </c>
      <c r="AC49" s="41" t="s">
        <v>302</v>
      </c>
    </row>
    <row r="50" spans="2:29" ht="12.75">
      <c r="B50" s="1">
        <f t="shared" si="4"/>
        <v>10</v>
      </c>
      <c r="C50" s="32">
        <f>C$19</f>
        <v>4000</v>
      </c>
      <c r="D50" s="39">
        <v>1.05</v>
      </c>
      <c r="E50" s="40">
        <v>2.51</v>
      </c>
      <c r="F50" s="40">
        <v>2.51</v>
      </c>
      <c r="G50" s="40">
        <v>3.35</v>
      </c>
      <c r="H50" s="40">
        <v>5.03</v>
      </c>
      <c r="I50" s="40">
        <v>10.47</v>
      </c>
      <c r="J50" s="40">
        <v>15.71</v>
      </c>
      <c r="K50" s="40">
        <v>20.94</v>
      </c>
      <c r="L50" s="40">
        <v>33.51</v>
      </c>
      <c r="M50" s="40">
        <v>52.36</v>
      </c>
      <c r="N50" s="40">
        <v>73.3</v>
      </c>
      <c r="O50" s="41">
        <v>104.72</v>
      </c>
      <c r="P50" s="1"/>
      <c r="Q50" s="32">
        <f>C$19</f>
        <v>4000</v>
      </c>
      <c r="R50" s="39" t="s">
        <v>260</v>
      </c>
      <c r="S50" s="40" t="s">
        <v>234</v>
      </c>
      <c r="T50" s="40" t="s">
        <v>303</v>
      </c>
      <c r="U50" s="40" t="s">
        <v>304</v>
      </c>
      <c r="V50" s="40" t="s">
        <v>305</v>
      </c>
      <c r="W50" s="40" t="s">
        <v>306</v>
      </c>
      <c r="X50" s="40" t="s">
        <v>307</v>
      </c>
      <c r="Y50" s="40" t="s">
        <v>308</v>
      </c>
      <c r="Z50" s="40" t="s">
        <v>250</v>
      </c>
      <c r="AA50" s="40" t="s">
        <v>309</v>
      </c>
      <c r="AB50" s="40" t="s">
        <v>310</v>
      </c>
      <c r="AC50" s="41" t="s">
        <v>311</v>
      </c>
    </row>
    <row r="51" spans="2:29" ht="12.75">
      <c r="B51" s="1">
        <f t="shared" si="4"/>
        <v>11</v>
      </c>
      <c r="C51" s="32">
        <f>C$20</f>
        <v>6000</v>
      </c>
      <c r="D51" s="39">
        <v>1.88</v>
      </c>
      <c r="E51" s="40">
        <v>4.08</v>
      </c>
      <c r="F51" s="40">
        <v>3.77</v>
      </c>
      <c r="G51" s="40">
        <v>5.03</v>
      </c>
      <c r="H51" s="40">
        <v>7.54</v>
      </c>
      <c r="I51" s="40">
        <v>15.71</v>
      </c>
      <c r="J51" s="40">
        <v>23.56</v>
      </c>
      <c r="K51" s="40">
        <v>31.42</v>
      </c>
      <c r="L51" s="40">
        <v>50.27</v>
      </c>
      <c r="M51" s="40">
        <v>78.54</v>
      </c>
      <c r="N51" s="40">
        <v>109.96</v>
      </c>
      <c r="O51" s="41">
        <v>157.08</v>
      </c>
      <c r="P51" s="1"/>
      <c r="Q51" s="32">
        <f>C$20</f>
        <v>6000</v>
      </c>
      <c r="R51" s="39" t="s">
        <v>312</v>
      </c>
      <c r="S51" s="40" t="s">
        <v>313</v>
      </c>
      <c r="T51" s="40" t="s">
        <v>3154</v>
      </c>
      <c r="U51" s="40" t="s">
        <v>314</v>
      </c>
      <c r="V51" s="40" t="s">
        <v>315</v>
      </c>
      <c r="W51" s="40" t="s">
        <v>316</v>
      </c>
      <c r="X51" s="40" t="s">
        <v>317</v>
      </c>
      <c r="Y51" s="40" t="s">
        <v>318</v>
      </c>
      <c r="Z51" s="40" t="s">
        <v>319</v>
      </c>
      <c r="AA51" s="40" t="s">
        <v>320</v>
      </c>
      <c r="AB51" s="40" t="s">
        <v>321</v>
      </c>
      <c r="AC51" s="41" t="s">
        <v>322</v>
      </c>
    </row>
    <row r="52" spans="2:29" ht="13.5" thickBot="1">
      <c r="B52" s="1">
        <f t="shared" si="4"/>
        <v>12</v>
      </c>
      <c r="C52" s="42">
        <f>C$21</f>
        <v>10000</v>
      </c>
      <c r="D52" s="43">
        <v>3.67</v>
      </c>
      <c r="E52" s="44">
        <v>6.81</v>
      </c>
      <c r="F52" s="44">
        <v>6.28</v>
      </c>
      <c r="G52" s="44">
        <v>8.38</v>
      </c>
      <c r="H52" s="44">
        <v>12.57</v>
      </c>
      <c r="I52" s="44">
        <v>26.18</v>
      </c>
      <c r="J52" s="44">
        <v>39.27</v>
      </c>
      <c r="K52" s="44">
        <v>52.36</v>
      </c>
      <c r="L52" s="44">
        <v>83.78</v>
      </c>
      <c r="M52" s="44">
        <v>130.9</v>
      </c>
      <c r="N52" s="44">
        <v>183.26</v>
      </c>
      <c r="O52" s="45">
        <v>261.8</v>
      </c>
      <c r="P52" s="1"/>
      <c r="Q52" s="42">
        <f>C$21</f>
        <v>10000</v>
      </c>
      <c r="R52" s="43" t="s">
        <v>2866</v>
      </c>
      <c r="S52" s="44" t="s">
        <v>3077</v>
      </c>
      <c r="T52" s="44" t="s">
        <v>2779</v>
      </c>
      <c r="U52" s="44" t="s">
        <v>323</v>
      </c>
      <c r="V52" s="44" t="s">
        <v>324</v>
      </c>
      <c r="W52" s="44" t="s">
        <v>325</v>
      </c>
      <c r="X52" s="44" t="s">
        <v>326</v>
      </c>
      <c r="Y52" s="44" t="s">
        <v>300</v>
      </c>
      <c r="Z52" s="44" t="s">
        <v>310</v>
      </c>
      <c r="AA52" s="44" t="s">
        <v>327</v>
      </c>
      <c r="AB52" s="44" t="s">
        <v>328</v>
      </c>
      <c r="AC52" s="45" t="s">
        <v>329</v>
      </c>
    </row>
    <row r="53" spans="3:29" ht="3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3:29" ht="13.5" thickBot="1">
      <c r="C54" s="22" t="s">
        <v>1703</v>
      </c>
      <c r="D54" s="23" t="s">
        <v>1704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3" t="s">
        <v>1705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 thickBot="1">
      <c r="C55" s="26" t="s">
        <v>1508</v>
      </c>
      <c r="D55" s="30">
        <f>D$9</f>
        <v>10</v>
      </c>
      <c r="E55" s="30">
        <f aca="true" t="shared" si="5" ref="E55:O55">E$9</f>
        <v>50</v>
      </c>
      <c r="F55" s="30">
        <f t="shared" si="5"/>
        <v>100</v>
      </c>
      <c r="G55" s="30">
        <f t="shared" si="5"/>
        <v>500</v>
      </c>
      <c r="H55" s="30">
        <f t="shared" si="5"/>
        <v>1000</v>
      </c>
      <c r="I55" s="30">
        <f t="shared" si="5"/>
        <v>5000</v>
      </c>
      <c r="J55" s="30">
        <f t="shared" si="5"/>
        <v>10000</v>
      </c>
      <c r="K55" s="30">
        <f t="shared" si="5"/>
        <v>20000</v>
      </c>
      <c r="L55" s="30">
        <f t="shared" si="5"/>
        <v>50000</v>
      </c>
      <c r="M55" s="30">
        <f t="shared" si="5"/>
        <v>100000</v>
      </c>
      <c r="N55" s="30">
        <f t="shared" si="5"/>
        <v>200000</v>
      </c>
      <c r="O55" s="31">
        <f t="shared" si="5"/>
        <v>500000</v>
      </c>
      <c r="P55" s="1"/>
      <c r="Q55" s="26" t="s">
        <v>1508</v>
      </c>
      <c r="R55" s="30">
        <f>D$9</f>
        <v>10</v>
      </c>
      <c r="S55" s="30">
        <f>E$9</f>
        <v>50</v>
      </c>
      <c r="T55" s="30">
        <f>F$9</f>
        <v>100</v>
      </c>
      <c r="U55" s="30">
        <f>G$9</f>
        <v>500</v>
      </c>
      <c r="V55" s="30">
        <f>H$9</f>
        <v>1000</v>
      </c>
      <c r="W55" s="30">
        <f>I$9</f>
        <v>5000</v>
      </c>
      <c r="X55" s="30">
        <f>J$9</f>
        <v>10000</v>
      </c>
      <c r="Y55" s="30">
        <f>K$9</f>
        <v>20000</v>
      </c>
      <c r="Z55" s="30">
        <f>L$9</f>
        <v>50000</v>
      </c>
      <c r="AA55" s="30">
        <f>M$9</f>
        <v>100000</v>
      </c>
      <c r="AB55" s="30">
        <f>N$9</f>
        <v>200000</v>
      </c>
      <c r="AC55" s="31">
        <f>O$9</f>
        <v>500000</v>
      </c>
    </row>
    <row r="56" spans="2:29" ht="12.75">
      <c r="B56" s="1">
        <v>1</v>
      </c>
      <c r="C56" s="32">
        <f>C$10</f>
        <v>10</v>
      </c>
      <c r="D56" s="36">
        <v>0.13</v>
      </c>
      <c r="E56" s="37">
        <v>0.45</v>
      </c>
      <c r="F56" s="37">
        <v>0.45</v>
      </c>
      <c r="G56" s="37">
        <v>0.9</v>
      </c>
      <c r="H56" s="37">
        <v>1</v>
      </c>
      <c r="I56" s="37">
        <v>1.47</v>
      </c>
      <c r="J56" s="37">
        <v>1.28</v>
      </c>
      <c r="K56" s="37">
        <v>0.8</v>
      </c>
      <c r="L56" s="37">
        <v>0.5</v>
      </c>
      <c r="M56" s="37">
        <v>0.48</v>
      </c>
      <c r="N56" s="37">
        <v>0.95</v>
      </c>
      <c r="O56" s="38">
        <v>0.67</v>
      </c>
      <c r="P56" s="1"/>
      <c r="Q56" s="32">
        <f>C$10</f>
        <v>10</v>
      </c>
      <c r="R56" s="36" t="s">
        <v>330</v>
      </c>
      <c r="S56" s="37" t="s">
        <v>331</v>
      </c>
      <c r="T56" s="37" t="s">
        <v>332</v>
      </c>
      <c r="U56" s="37" t="s">
        <v>333</v>
      </c>
      <c r="V56" s="37" t="s">
        <v>334</v>
      </c>
      <c r="W56" s="37" t="s">
        <v>335</v>
      </c>
      <c r="X56" s="37" t="s">
        <v>336</v>
      </c>
      <c r="Y56" s="37" t="s">
        <v>1625</v>
      </c>
      <c r="Z56" s="37" t="s">
        <v>337</v>
      </c>
      <c r="AA56" s="37" t="s">
        <v>338</v>
      </c>
      <c r="AB56" s="37" t="s">
        <v>339</v>
      </c>
      <c r="AC56" s="38" t="s">
        <v>340</v>
      </c>
    </row>
    <row r="57" spans="2:29" ht="12.75">
      <c r="B57" s="1">
        <f>B56+1</f>
        <v>2</v>
      </c>
      <c r="C57" s="32">
        <f>C$11</f>
        <v>50</v>
      </c>
      <c r="D57" s="39">
        <v>0.31</v>
      </c>
      <c r="E57" s="40">
        <v>0.83</v>
      </c>
      <c r="F57" s="40">
        <v>1.28</v>
      </c>
      <c r="G57" s="40">
        <v>1.49</v>
      </c>
      <c r="H57" s="40">
        <v>1.9</v>
      </c>
      <c r="I57" s="40">
        <v>2.38</v>
      </c>
      <c r="J57" s="40">
        <v>1.23</v>
      </c>
      <c r="K57" s="40">
        <v>1.79</v>
      </c>
      <c r="L57" s="40">
        <v>2.27</v>
      </c>
      <c r="M57" s="40">
        <v>2.78</v>
      </c>
      <c r="N57" s="40">
        <v>3.81</v>
      </c>
      <c r="O57" s="41">
        <v>2.38</v>
      </c>
      <c r="P57" s="1"/>
      <c r="Q57" s="32">
        <f>C$11</f>
        <v>50</v>
      </c>
      <c r="R57" s="39" t="s">
        <v>332</v>
      </c>
      <c r="S57" s="40" t="s">
        <v>332</v>
      </c>
      <c r="T57" s="40" t="s">
        <v>331</v>
      </c>
      <c r="U57" s="40" t="s">
        <v>341</v>
      </c>
      <c r="V57" s="40" t="s">
        <v>342</v>
      </c>
      <c r="W57" s="40" t="s">
        <v>343</v>
      </c>
      <c r="X57" s="40" t="s">
        <v>344</v>
      </c>
      <c r="Y57" s="40" t="s">
        <v>345</v>
      </c>
      <c r="Z57" s="40" t="s">
        <v>346</v>
      </c>
      <c r="AA57" s="40" t="s">
        <v>347</v>
      </c>
      <c r="AB57" s="40" t="s">
        <v>348</v>
      </c>
      <c r="AC57" s="41" t="s">
        <v>349</v>
      </c>
    </row>
    <row r="58" spans="2:29" ht="12.75">
      <c r="B58" s="1">
        <f aca="true" t="shared" si="6" ref="B58:B67">B57+1</f>
        <v>3</v>
      </c>
      <c r="C58" s="32">
        <f>C$12</f>
        <v>100</v>
      </c>
      <c r="D58" s="39">
        <v>0.28</v>
      </c>
      <c r="E58" s="40">
        <v>0.83</v>
      </c>
      <c r="F58" s="40">
        <v>1.67</v>
      </c>
      <c r="G58" s="40">
        <v>2.27</v>
      </c>
      <c r="H58" s="40">
        <v>2.78</v>
      </c>
      <c r="I58" s="40">
        <v>3.64</v>
      </c>
      <c r="J58" s="40">
        <v>2.5</v>
      </c>
      <c r="K58" s="40">
        <v>3.48</v>
      </c>
      <c r="L58" s="40">
        <v>4.46</v>
      </c>
      <c r="M58" s="40">
        <v>4</v>
      </c>
      <c r="N58" s="40">
        <v>3.81</v>
      </c>
      <c r="O58" s="41">
        <v>5</v>
      </c>
      <c r="P58" s="1"/>
      <c r="Q58" s="32">
        <f>C$12</f>
        <v>100</v>
      </c>
      <c r="R58" s="39" t="s">
        <v>350</v>
      </c>
      <c r="S58" s="40" t="s">
        <v>350</v>
      </c>
      <c r="T58" s="40" t="s">
        <v>331</v>
      </c>
      <c r="U58" s="40" t="s">
        <v>330</v>
      </c>
      <c r="V58" s="40" t="s">
        <v>351</v>
      </c>
      <c r="W58" s="40" t="s">
        <v>352</v>
      </c>
      <c r="X58" s="40" t="s">
        <v>1792</v>
      </c>
      <c r="Y58" s="40" t="s">
        <v>353</v>
      </c>
      <c r="Z58" s="40" t="s">
        <v>354</v>
      </c>
      <c r="AA58" s="40" t="s">
        <v>355</v>
      </c>
      <c r="AB58" s="40" t="s">
        <v>356</v>
      </c>
      <c r="AC58" s="41" t="s">
        <v>357</v>
      </c>
    </row>
    <row r="59" spans="2:29" ht="12.75">
      <c r="B59" s="1">
        <f t="shared" si="6"/>
        <v>4</v>
      </c>
      <c r="C59" s="32">
        <f>C$13</f>
        <v>500</v>
      </c>
      <c r="D59" s="39">
        <v>0.56</v>
      </c>
      <c r="E59" s="40">
        <v>1.25</v>
      </c>
      <c r="F59" s="40">
        <v>2.78</v>
      </c>
      <c r="G59" s="40">
        <v>4.46</v>
      </c>
      <c r="H59" s="40">
        <v>4.17</v>
      </c>
      <c r="I59" s="40">
        <v>5</v>
      </c>
      <c r="J59" s="40">
        <v>4.44</v>
      </c>
      <c r="K59" s="40">
        <v>5</v>
      </c>
      <c r="L59" s="40">
        <v>4.46</v>
      </c>
      <c r="M59" s="40">
        <v>4</v>
      </c>
      <c r="N59" s="40">
        <v>3.81</v>
      </c>
      <c r="O59" s="41">
        <v>5</v>
      </c>
      <c r="P59" s="1"/>
      <c r="Q59" s="32">
        <f>C$13</f>
        <v>500</v>
      </c>
      <c r="R59" s="39" t="s">
        <v>350</v>
      </c>
      <c r="S59" s="40" t="s">
        <v>358</v>
      </c>
      <c r="T59" s="40" t="s">
        <v>330</v>
      </c>
      <c r="U59" s="40" t="s">
        <v>359</v>
      </c>
      <c r="V59" s="40" t="s">
        <v>231</v>
      </c>
      <c r="W59" s="40" t="s">
        <v>360</v>
      </c>
      <c r="X59" s="40" t="s">
        <v>361</v>
      </c>
      <c r="Y59" s="40" t="s">
        <v>362</v>
      </c>
      <c r="Z59" s="40" t="s">
        <v>363</v>
      </c>
      <c r="AA59" s="40" t="s">
        <v>364</v>
      </c>
      <c r="AB59" s="40" t="s">
        <v>365</v>
      </c>
      <c r="AC59" s="41" t="s">
        <v>366</v>
      </c>
    </row>
    <row r="60" spans="2:29" ht="12.75">
      <c r="B60" s="1">
        <f t="shared" si="6"/>
        <v>5</v>
      </c>
      <c r="C60" s="32">
        <f>C$14</f>
        <v>1000</v>
      </c>
      <c r="D60" s="39">
        <v>0.56</v>
      </c>
      <c r="E60" s="40">
        <v>0.83</v>
      </c>
      <c r="F60" s="40">
        <v>2.5</v>
      </c>
      <c r="G60" s="40">
        <v>4.46</v>
      </c>
      <c r="H60" s="40">
        <v>4.17</v>
      </c>
      <c r="I60" s="40">
        <v>5</v>
      </c>
      <c r="J60" s="40">
        <v>4.44</v>
      </c>
      <c r="K60" s="40">
        <v>5</v>
      </c>
      <c r="L60" s="40">
        <v>4.46</v>
      </c>
      <c r="M60" s="40">
        <v>4</v>
      </c>
      <c r="N60" s="40">
        <v>3.81</v>
      </c>
      <c r="O60" s="41">
        <v>5</v>
      </c>
      <c r="P60" s="1"/>
      <c r="Q60" s="32">
        <f>C$14</f>
        <v>1000</v>
      </c>
      <c r="R60" s="39" t="s">
        <v>367</v>
      </c>
      <c r="S60" s="40" t="s">
        <v>230</v>
      </c>
      <c r="T60" s="40" t="s">
        <v>359</v>
      </c>
      <c r="U60" s="40" t="s">
        <v>219</v>
      </c>
      <c r="V60" s="40" t="s">
        <v>368</v>
      </c>
      <c r="W60" s="40" t="s">
        <v>2175</v>
      </c>
      <c r="X60" s="40" t="s">
        <v>369</v>
      </c>
      <c r="Y60" s="40" t="s">
        <v>370</v>
      </c>
      <c r="Z60" s="40" t="s">
        <v>371</v>
      </c>
      <c r="AA60" s="40" t="s">
        <v>372</v>
      </c>
      <c r="AB60" s="40" t="s">
        <v>373</v>
      </c>
      <c r="AC60" s="41" t="s">
        <v>374</v>
      </c>
    </row>
    <row r="61" spans="2:29" ht="12.75">
      <c r="B61" s="1">
        <f t="shared" si="6"/>
        <v>6</v>
      </c>
      <c r="C61" s="32">
        <f>C$15</f>
        <v>1500</v>
      </c>
      <c r="D61" s="39">
        <v>0.56</v>
      </c>
      <c r="E61" s="40">
        <v>0.83</v>
      </c>
      <c r="F61" s="40">
        <v>1.67</v>
      </c>
      <c r="G61" s="40">
        <v>4.46</v>
      </c>
      <c r="H61" s="40">
        <v>4.17</v>
      </c>
      <c r="I61" s="40">
        <v>5</v>
      </c>
      <c r="J61" s="40">
        <v>4.44</v>
      </c>
      <c r="K61" s="40">
        <v>5</v>
      </c>
      <c r="L61" s="40">
        <v>4.46</v>
      </c>
      <c r="M61" s="40">
        <v>4</v>
      </c>
      <c r="N61" s="40">
        <v>3.81</v>
      </c>
      <c r="O61" s="41">
        <v>5</v>
      </c>
      <c r="P61" s="1"/>
      <c r="Q61" s="32">
        <f>C$15</f>
        <v>1500</v>
      </c>
      <c r="R61" s="39" t="s">
        <v>219</v>
      </c>
      <c r="S61" s="40" t="s">
        <v>270</v>
      </c>
      <c r="T61" s="40" t="s">
        <v>218</v>
      </c>
      <c r="U61" s="40" t="s">
        <v>368</v>
      </c>
      <c r="V61" s="40" t="s">
        <v>375</v>
      </c>
      <c r="W61" s="40" t="s">
        <v>376</v>
      </c>
      <c r="X61" s="40" t="s">
        <v>377</v>
      </c>
      <c r="Y61" s="40" t="s">
        <v>378</v>
      </c>
      <c r="Z61" s="40" t="s">
        <v>379</v>
      </c>
      <c r="AA61" s="40" t="s">
        <v>380</v>
      </c>
      <c r="AB61" s="40" t="s">
        <v>381</v>
      </c>
      <c r="AC61" s="41" t="s">
        <v>382</v>
      </c>
    </row>
    <row r="62" spans="2:29" ht="12.75">
      <c r="B62" s="1">
        <f t="shared" si="6"/>
        <v>7</v>
      </c>
      <c r="C62" s="32">
        <f>C$16</f>
        <v>2000</v>
      </c>
      <c r="D62" s="39">
        <v>0.67</v>
      </c>
      <c r="E62" s="40">
        <v>1.25</v>
      </c>
      <c r="F62" s="40">
        <v>1.67</v>
      </c>
      <c r="G62" s="40">
        <v>4.46</v>
      </c>
      <c r="H62" s="40">
        <v>4.17</v>
      </c>
      <c r="I62" s="40">
        <v>5</v>
      </c>
      <c r="J62" s="40">
        <v>4.44</v>
      </c>
      <c r="K62" s="40">
        <v>5</v>
      </c>
      <c r="L62" s="40">
        <v>4.46</v>
      </c>
      <c r="M62" s="40">
        <v>4</v>
      </c>
      <c r="N62" s="40">
        <v>3.81</v>
      </c>
      <c r="O62" s="41">
        <v>5</v>
      </c>
      <c r="P62" s="1"/>
      <c r="Q62" s="32">
        <f>C$16</f>
        <v>2000</v>
      </c>
      <c r="R62" s="39" t="s">
        <v>231</v>
      </c>
      <c r="S62" s="40" t="s">
        <v>208</v>
      </c>
      <c r="T62" s="40" t="s">
        <v>368</v>
      </c>
      <c r="U62" s="40" t="s">
        <v>383</v>
      </c>
      <c r="V62" s="40" t="s">
        <v>384</v>
      </c>
      <c r="W62" s="40" t="s">
        <v>385</v>
      </c>
      <c r="X62" s="40" t="s">
        <v>386</v>
      </c>
      <c r="Y62" s="40" t="s">
        <v>387</v>
      </c>
      <c r="Z62" s="40" t="s">
        <v>388</v>
      </c>
      <c r="AA62" s="40" t="s">
        <v>389</v>
      </c>
      <c r="AB62" s="40" t="s">
        <v>390</v>
      </c>
      <c r="AC62" s="41" t="s">
        <v>391</v>
      </c>
    </row>
    <row r="63" spans="2:29" ht="12.75">
      <c r="B63" s="1">
        <f t="shared" si="6"/>
        <v>8</v>
      </c>
      <c r="C63" s="32">
        <f>C$17</f>
        <v>2500</v>
      </c>
      <c r="D63" s="39">
        <v>0.67</v>
      </c>
      <c r="E63" s="40">
        <v>1.25</v>
      </c>
      <c r="F63" s="40">
        <v>1.67</v>
      </c>
      <c r="G63" s="40">
        <v>4.46</v>
      </c>
      <c r="H63" s="40">
        <v>4.17</v>
      </c>
      <c r="I63" s="40">
        <v>5</v>
      </c>
      <c r="J63" s="40">
        <v>4.44</v>
      </c>
      <c r="K63" s="40">
        <v>5</v>
      </c>
      <c r="L63" s="40">
        <v>4.46</v>
      </c>
      <c r="M63" s="40">
        <v>4</v>
      </c>
      <c r="N63" s="40">
        <v>3.81</v>
      </c>
      <c r="O63" s="41">
        <v>5</v>
      </c>
      <c r="P63" s="1"/>
      <c r="Q63" s="32">
        <f>C$17</f>
        <v>2500</v>
      </c>
      <c r="R63" s="39" t="s">
        <v>207</v>
      </c>
      <c r="S63" s="40" t="s">
        <v>392</v>
      </c>
      <c r="T63" s="40" t="s">
        <v>221</v>
      </c>
      <c r="U63" s="40" t="s">
        <v>393</v>
      </c>
      <c r="V63" s="40" t="s">
        <v>394</v>
      </c>
      <c r="W63" s="40" t="s">
        <v>395</v>
      </c>
      <c r="X63" s="40" t="s">
        <v>396</v>
      </c>
      <c r="Y63" s="40" t="s">
        <v>397</v>
      </c>
      <c r="Z63" s="40" t="s">
        <v>398</v>
      </c>
      <c r="AA63" s="40" t="s">
        <v>399</v>
      </c>
      <c r="AB63" s="40" t="s">
        <v>400</v>
      </c>
      <c r="AC63" s="41" t="s">
        <v>401</v>
      </c>
    </row>
    <row r="64" spans="2:29" ht="12.75">
      <c r="B64" s="1">
        <f t="shared" si="6"/>
        <v>9</v>
      </c>
      <c r="C64" s="32">
        <f>C$18</f>
        <v>3000</v>
      </c>
      <c r="D64" s="39">
        <v>0.67</v>
      </c>
      <c r="E64" s="40">
        <v>1.25</v>
      </c>
      <c r="F64" s="40">
        <v>1.67</v>
      </c>
      <c r="G64" s="40">
        <v>4.46</v>
      </c>
      <c r="H64" s="40">
        <v>4.17</v>
      </c>
      <c r="I64" s="40">
        <v>5</v>
      </c>
      <c r="J64" s="40">
        <v>4.44</v>
      </c>
      <c r="K64" s="40">
        <v>5</v>
      </c>
      <c r="L64" s="40">
        <v>4.46</v>
      </c>
      <c r="M64" s="40">
        <v>4</v>
      </c>
      <c r="N64" s="40">
        <v>3.81</v>
      </c>
      <c r="O64" s="41">
        <v>5</v>
      </c>
      <c r="P64" s="1"/>
      <c r="Q64" s="32">
        <f>C$18</f>
        <v>3000</v>
      </c>
      <c r="R64" s="39" t="s">
        <v>208</v>
      </c>
      <c r="S64" s="40" t="s">
        <v>402</v>
      </c>
      <c r="T64" s="40" t="s">
        <v>403</v>
      </c>
      <c r="U64" s="40" t="s">
        <v>404</v>
      </c>
      <c r="V64" s="40" t="s">
        <v>2303</v>
      </c>
      <c r="W64" s="40" t="s">
        <v>405</v>
      </c>
      <c r="X64" s="40" t="s">
        <v>406</v>
      </c>
      <c r="Y64" s="40" t="s">
        <v>407</v>
      </c>
      <c r="Z64" s="40" t="s">
        <v>408</v>
      </c>
      <c r="AA64" s="40" t="s">
        <v>409</v>
      </c>
      <c r="AB64" s="40" t="s">
        <v>410</v>
      </c>
      <c r="AC64" s="41" t="s">
        <v>411</v>
      </c>
    </row>
    <row r="65" spans="2:29" ht="12.75">
      <c r="B65" s="1">
        <f t="shared" si="6"/>
        <v>10</v>
      </c>
      <c r="C65" s="32">
        <f>C$19</f>
        <v>4000</v>
      </c>
      <c r="D65" s="39">
        <v>0.67</v>
      </c>
      <c r="E65" s="40">
        <v>0.83</v>
      </c>
      <c r="F65" s="40">
        <v>1.67</v>
      </c>
      <c r="G65" s="40">
        <v>4.46</v>
      </c>
      <c r="H65" s="40">
        <v>4.17</v>
      </c>
      <c r="I65" s="40">
        <v>5</v>
      </c>
      <c r="J65" s="40">
        <v>4.44</v>
      </c>
      <c r="K65" s="40">
        <v>5</v>
      </c>
      <c r="L65" s="40">
        <v>4.46</v>
      </c>
      <c r="M65" s="40">
        <v>4</v>
      </c>
      <c r="N65" s="40">
        <v>3.81</v>
      </c>
      <c r="O65" s="41">
        <v>5</v>
      </c>
      <c r="P65" s="1"/>
      <c r="Q65" s="32">
        <f>C$19</f>
        <v>4000</v>
      </c>
      <c r="R65" s="39" t="s">
        <v>241</v>
      </c>
      <c r="S65" s="40" t="s">
        <v>412</v>
      </c>
      <c r="T65" s="40" t="s">
        <v>413</v>
      </c>
      <c r="U65" s="40" t="s">
        <v>3091</v>
      </c>
      <c r="V65" s="40" t="s">
        <v>414</v>
      </c>
      <c r="W65" s="40" t="s">
        <v>415</v>
      </c>
      <c r="X65" s="40" t="s">
        <v>416</v>
      </c>
      <c r="Y65" s="40" t="s">
        <v>417</v>
      </c>
      <c r="Z65" s="40" t="s">
        <v>418</v>
      </c>
      <c r="AA65" s="40" t="s">
        <v>419</v>
      </c>
      <c r="AB65" s="40" t="s">
        <v>420</v>
      </c>
      <c r="AC65" s="41" t="s">
        <v>421</v>
      </c>
    </row>
    <row r="66" spans="2:29" ht="12.75">
      <c r="B66" s="1">
        <f t="shared" si="6"/>
        <v>11</v>
      </c>
      <c r="C66" s="32">
        <f>C$20</f>
        <v>6000</v>
      </c>
      <c r="D66" s="39">
        <v>0.56</v>
      </c>
      <c r="E66" s="40">
        <v>0.64</v>
      </c>
      <c r="F66" s="40">
        <v>1.67</v>
      </c>
      <c r="G66" s="40">
        <v>4.46</v>
      </c>
      <c r="H66" s="40">
        <v>4.17</v>
      </c>
      <c r="I66" s="40">
        <v>5</v>
      </c>
      <c r="J66" s="40">
        <v>4.44</v>
      </c>
      <c r="K66" s="40">
        <v>5</v>
      </c>
      <c r="L66" s="40">
        <v>4.46</v>
      </c>
      <c r="M66" s="40">
        <v>4</v>
      </c>
      <c r="N66" s="40">
        <v>3.81</v>
      </c>
      <c r="O66" s="41">
        <v>5</v>
      </c>
      <c r="P66" s="1"/>
      <c r="Q66" s="32">
        <f>C$20</f>
        <v>6000</v>
      </c>
      <c r="R66" s="39" t="s">
        <v>293</v>
      </c>
      <c r="S66" s="40" t="s">
        <v>422</v>
      </c>
      <c r="T66" s="40" t="s">
        <v>423</v>
      </c>
      <c r="U66" s="40" t="s">
        <v>424</v>
      </c>
      <c r="V66" s="40" t="s">
        <v>425</v>
      </c>
      <c r="W66" s="40" t="s">
        <v>426</v>
      </c>
      <c r="X66" s="40" t="s">
        <v>427</v>
      </c>
      <c r="Y66" s="40" t="s">
        <v>428</v>
      </c>
      <c r="Z66" s="40" t="s">
        <v>429</v>
      </c>
      <c r="AA66" s="40" t="s">
        <v>430</v>
      </c>
      <c r="AB66" s="40" t="s">
        <v>431</v>
      </c>
      <c r="AC66" s="41" t="s">
        <v>432</v>
      </c>
    </row>
    <row r="67" spans="2:29" ht="13.5" thickBot="1">
      <c r="B67" s="1">
        <f t="shared" si="6"/>
        <v>12</v>
      </c>
      <c r="C67" s="42">
        <f>C$21</f>
        <v>10000</v>
      </c>
      <c r="D67" s="43">
        <v>0.48</v>
      </c>
      <c r="E67" s="44">
        <v>0.64</v>
      </c>
      <c r="F67" s="44">
        <v>1.67</v>
      </c>
      <c r="G67" s="44">
        <v>4.46</v>
      </c>
      <c r="H67" s="44">
        <v>4.17</v>
      </c>
      <c r="I67" s="44">
        <v>5</v>
      </c>
      <c r="J67" s="44">
        <v>4.44</v>
      </c>
      <c r="K67" s="44">
        <v>5</v>
      </c>
      <c r="L67" s="44">
        <v>4.46</v>
      </c>
      <c r="M67" s="44">
        <v>4</v>
      </c>
      <c r="N67" s="44">
        <v>3.81</v>
      </c>
      <c r="O67" s="45">
        <v>5</v>
      </c>
      <c r="P67" s="1"/>
      <c r="Q67" s="42">
        <f>C$21</f>
        <v>10000</v>
      </c>
      <c r="R67" s="43" t="s">
        <v>3504</v>
      </c>
      <c r="S67" s="44" t="s">
        <v>2656</v>
      </c>
      <c r="T67" s="44" t="s">
        <v>1572</v>
      </c>
      <c r="U67" s="44" t="s">
        <v>433</v>
      </c>
      <c r="V67" s="44" t="s">
        <v>434</v>
      </c>
      <c r="W67" s="44" t="s">
        <v>435</v>
      </c>
      <c r="X67" s="44" t="s">
        <v>436</v>
      </c>
      <c r="Y67" s="44" t="s">
        <v>437</v>
      </c>
      <c r="Z67" s="44" t="s">
        <v>438</v>
      </c>
      <c r="AA67" s="44" t="s">
        <v>439</v>
      </c>
      <c r="AB67" s="44" t="s">
        <v>440</v>
      </c>
      <c r="AC67" s="45" t="s">
        <v>441</v>
      </c>
    </row>
    <row r="68" spans="3:16" ht="9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"/>
    </row>
    <row r="69" spans="3:16" ht="9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"/>
    </row>
    <row r="70" spans="3:29" ht="12.75">
      <c r="C70" s="18" t="s">
        <v>1502</v>
      </c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1"/>
      <c r="Q70" s="21" t="s">
        <v>1846</v>
      </c>
      <c r="R70" s="19"/>
      <c r="S70" s="19"/>
      <c r="T70" s="19"/>
      <c r="U70" s="19"/>
      <c r="V70" s="19"/>
      <c r="W70" s="19"/>
      <c r="X70" s="20"/>
      <c r="Y70" s="19"/>
      <c r="Z70" s="19"/>
      <c r="AA70" s="19"/>
      <c r="AB70" s="19"/>
      <c r="AC70" s="19"/>
    </row>
    <row r="71" spans="3:29" ht="13.5" thickBot="1">
      <c r="C71" s="22" t="s">
        <v>1847</v>
      </c>
      <c r="D71" s="23" t="s">
        <v>1848</v>
      </c>
      <c r="E71" s="1"/>
      <c r="F71" s="1"/>
      <c r="G71" s="1"/>
      <c r="H71" s="1"/>
      <c r="I71" s="1"/>
      <c r="J71" s="23"/>
      <c r="K71" s="1"/>
      <c r="L71" s="1"/>
      <c r="M71" s="1"/>
      <c r="N71" s="54"/>
      <c r="O71" s="55" t="s">
        <v>1849</v>
      </c>
      <c r="P71" s="1"/>
      <c r="Q71" s="23" t="s">
        <v>1850</v>
      </c>
      <c r="R71" s="1"/>
      <c r="S71" s="1"/>
      <c r="T71" s="1"/>
      <c r="U71" s="1"/>
      <c r="V71" s="56"/>
      <c r="W71" s="56"/>
      <c r="X71" s="57" t="s">
        <v>1851</v>
      </c>
      <c r="Y71" s="52"/>
      <c r="Z71" s="51"/>
      <c r="AA71" s="52"/>
      <c r="AB71" s="52"/>
      <c r="AC71" s="53" t="s">
        <v>1852</v>
      </c>
    </row>
    <row r="72" spans="3:29" ht="13.5" thickBot="1">
      <c r="C72" s="26" t="s">
        <v>1508</v>
      </c>
      <c r="D72" s="30">
        <f>D$9</f>
        <v>10</v>
      </c>
      <c r="E72" s="30">
        <f aca="true" t="shared" si="7" ref="E72:O72">E$9</f>
        <v>50</v>
      </c>
      <c r="F72" s="30">
        <f t="shared" si="7"/>
        <v>100</v>
      </c>
      <c r="G72" s="30">
        <f t="shared" si="7"/>
        <v>500</v>
      </c>
      <c r="H72" s="30">
        <f t="shared" si="7"/>
        <v>1000</v>
      </c>
      <c r="I72" s="30">
        <f t="shared" si="7"/>
        <v>5000</v>
      </c>
      <c r="J72" s="30">
        <f t="shared" si="7"/>
        <v>10000</v>
      </c>
      <c r="K72" s="30">
        <f t="shared" si="7"/>
        <v>20000</v>
      </c>
      <c r="L72" s="30">
        <f t="shared" si="7"/>
        <v>50000</v>
      </c>
      <c r="M72" s="30">
        <f t="shared" si="7"/>
        <v>100000</v>
      </c>
      <c r="N72" s="30">
        <f t="shared" si="7"/>
        <v>200000</v>
      </c>
      <c r="O72" s="31">
        <f t="shared" si="7"/>
        <v>500000</v>
      </c>
      <c r="P72" s="1"/>
      <c r="Q72" s="26" t="s">
        <v>1508</v>
      </c>
      <c r="R72" s="30">
        <f>D$9</f>
        <v>10</v>
      </c>
      <c r="S72" s="30">
        <f>E$9</f>
        <v>50</v>
      </c>
      <c r="T72" s="30">
        <f>F$9</f>
        <v>100</v>
      </c>
      <c r="U72" s="30">
        <f>G$9</f>
        <v>500</v>
      </c>
      <c r="V72" s="30">
        <f>H$9</f>
        <v>1000</v>
      </c>
      <c r="W72" s="30">
        <f>I$9</f>
        <v>5000</v>
      </c>
      <c r="X72" s="30">
        <f>J$9</f>
        <v>10000</v>
      </c>
      <c r="Y72" s="30">
        <f>K$9</f>
        <v>20000</v>
      </c>
      <c r="Z72" s="30">
        <f>L$9</f>
        <v>50000</v>
      </c>
      <c r="AA72" s="30">
        <f>M$9</f>
        <v>100000</v>
      </c>
      <c r="AB72" s="30">
        <f>N$9</f>
        <v>200000</v>
      </c>
      <c r="AC72" s="31">
        <f>O$9</f>
        <v>500000</v>
      </c>
    </row>
    <row r="73" spans="2:29" ht="12.75">
      <c r="B73" s="1">
        <v>1</v>
      </c>
      <c r="C73" s="32">
        <f>C$10</f>
        <v>10</v>
      </c>
      <c r="D73" s="58">
        <v>8</v>
      </c>
      <c r="E73" s="59">
        <v>11.7</v>
      </c>
      <c r="F73" s="59">
        <v>17.6</v>
      </c>
      <c r="G73" s="59">
        <v>35.9</v>
      </c>
      <c r="H73" s="59">
        <v>45.1</v>
      </c>
      <c r="I73" s="59">
        <v>82.6</v>
      </c>
      <c r="J73" s="59">
        <v>128.1</v>
      </c>
      <c r="K73" s="59">
        <v>249.2</v>
      </c>
      <c r="L73" s="59">
        <v>410.8</v>
      </c>
      <c r="M73" s="59">
        <v>517.5</v>
      </c>
      <c r="N73" s="59">
        <v>697.3</v>
      </c>
      <c r="O73" s="60">
        <v>1032.5</v>
      </c>
      <c r="P73" s="1"/>
      <c r="Q73" s="32">
        <f>C$10</f>
        <v>10</v>
      </c>
      <c r="R73" s="61">
        <v>0.8864</v>
      </c>
      <c r="S73" s="62">
        <v>0.8909</v>
      </c>
      <c r="T73" s="62">
        <v>0.8809</v>
      </c>
      <c r="U73" s="62">
        <v>0.9205</v>
      </c>
      <c r="V73" s="62">
        <v>0.9117</v>
      </c>
      <c r="W73" s="62">
        <v>0.9246</v>
      </c>
      <c r="X73" s="62">
        <v>0.9359</v>
      </c>
      <c r="Y73" s="62">
        <v>0.9246</v>
      </c>
      <c r="Z73" s="62">
        <v>0.872</v>
      </c>
      <c r="AA73" s="62">
        <v>0.8631</v>
      </c>
      <c r="AB73" s="62">
        <v>0.9357</v>
      </c>
      <c r="AC73" s="63">
        <v>0.948</v>
      </c>
    </row>
    <row r="74" spans="2:29" ht="12.75">
      <c r="B74" s="1">
        <f>B73+1</f>
        <v>2</v>
      </c>
      <c r="C74" s="32">
        <f>C$11</f>
        <v>50</v>
      </c>
      <c r="D74" s="64">
        <v>4.7</v>
      </c>
      <c r="E74" s="65">
        <v>6.9</v>
      </c>
      <c r="F74" s="65">
        <v>10.7</v>
      </c>
      <c r="G74" s="65">
        <v>25.1</v>
      </c>
      <c r="H74" s="65">
        <v>32.6</v>
      </c>
      <c r="I74" s="65">
        <v>69.9</v>
      </c>
      <c r="J74" s="65">
        <v>130.6</v>
      </c>
      <c r="K74" s="65">
        <v>156.1</v>
      </c>
      <c r="L74" s="65">
        <v>211.9</v>
      </c>
      <c r="M74" s="65">
        <v>267</v>
      </c>
      <c r="N74" s="65">
        <v>336.4</v>
      </c>
      <c r="O74" s="66">
        <v>517.5</v>
      </c>
      <c r="P74" s="1"/>
      <c r="Q74" s="32">
        <f>C$11</f>
        <v>50</v>
      </c>
      <c r="R74" s="67">
        <v>0.8556</v>
      </c>
      <c r="S74" s="68">
        <v>0.8566</v>
      </c>
      <c r="T74" s="68">
        <v>0.8611</v>
      </c>
      <c r="U74" s="68">
        <v>0.881</v>
      </c>
      <c r="V74" s="68">
        <v>0.9014</v>
      </c>
      <c r="W74" s="68">
        <v>0.8913</v>
      </c>
      <c r="X74" s="68">
        <v>0.8734</v>
      </c>
      <c r="Y74" s="68">
        <v>0.8941</v>
      </c>
      <c r="Z74" s="68">
        <v>0.878</v>
      </c>
      <c r="AA74" s="68">
        <v>0.9179</v>
      </c>
      <c r="AB74" s="68">
        <v>0.9385</v>
      </c>
      <c r="AC74" s="69">
        <v>0.9437</v>
      </c>
    </row>
    <row r="75" spans="2:29" ht="12.75">
      <c r="B75" s="1">
        <f aca="true" t="shared" si="8" ref="B75:B84">B74+1</f>
        <v>3</v>
      </c>
      <c r="C75" s="32">
        <f>C$12</f>
        <v>100</v>
      </c>
      <c r="D75" s="64">
        <v>4.3</v>
      </c>
      <c r="E75" s="65">
        <v>6.4</v>
      </c>
      <c r="F75" s="65">
        <v>8.8</v>
      </c>
      <c r="G75" s="65">
        <v>20.6</v>
      </c>
      <c r="H75" s="65">
        <v>28.2</v>
      </c>
      <c r="I75" s="65">
        <v>53.7</v>
      </c>
      <c r="J75" s="65">
        <v>98.4</v>
      </c>
      <c r="K75" s="65">
        <v>111.8</v>
      </c>
      <c r="L75" s="65">
        <v>151.8</v>
      </c>
      <c r="M75" s="65">
        <v>173.9</v>
      </c>
      <c r="N75" s="65">
        <v>219.1</v>
      </c>
      <c r="O75" s="66">
        <v>297.3</v>
      </c>
      <c r="P75" s="1"/>
      <c r="Q75" s="32">
        <f>C$12</f>
        <v>100</v>
      </c>
      <c r="R75" s="67">
        <v>0.8539</v>
      </c>
      <c r="S75" s="68">
        <v>0.8554</v>
      </c>
      <c r="T75" s="68">
        <v>0.8456</v>
      </c>
      <c r="U75" s="68">
        <v>0.8887</v>
      </c>
      <c r="V75" s="68">
        <v>0.9284</v>
      </c>
      <c r="W75" s="68">
        <v>0.8819</v>
      </c>
      <c r="X75" s="68">
        <v>0.8832</v>
      </c>
      <c r="Y75" s="68">
        <v>0.8993</v>
      </c>
      <c r="Z75" s="68">
        <v>0.9055</v>
      </c>
      <c r="AA75" s="68">
        <v>0.9241</v>
      </c>
      <c r="AB75" s="68">
        <v>0.9319</v>
      </c>
      <c r="AC75" s="69">
        <v>0.9591</v>
      </c>
    </row>
    <row r="76" spans="2:29" ht="12.75">
      <c r="B76" s="1">
        <f t="shared" si="8"/>
        <v>4</v>
      </c>
      <c r="C76" s="32">
        <f>C$13</f>
        <v>500</v>
      </c>
      <c r="D76" s="64">
        <v>3</v>
      </c>
      <c r="E76" s="65">
        <v>4.4</v>
      </c>
      <c r="F76" s="65">
        <v>5.9</v>
      </c>
      <c r="G76" s="65">
        <v>13.9</v>
      </c>
      <c r="H76" s="65">
        <v>21</v>
      </c>
      <c r="I76" s="65">
        <v>37.5</v>
      </c>
      <c r="J76" s="65">
        <v>47.2</v>
      </c>
      <c r="K76" s="65">
        <v>54.1</v>
      </c>
      <c r="L76" s="65">
        <v>67.1</v>
      </c>
      <c r="M76" s="65">
        <v>92.5</v>
      </c>
      <c r="N76" s="65">
        <v>128.1</v>
      </c>
      <c r="O76" s="66">
        <v>173.9</v>
      </c>
      <c r="P76" s="1"/>
      <c r="Q76" s="32">
        <f>C$13</f>
        <v>500</v>
      </c>
      <c r="R76" s="67">
        <v>0.8565</v>
      </c>
      <c r="S76" s="68">
        <v>0.8728</v>
      </c>
      <c r="T76" s="68">
        <v>0.845</v>
      </c>
      <c r="U76" s="68">
        <v>0.8915</v>
      </c>
      <c r="V76" s="68">
        <v>0.902</v>
      </c>
      <c r="W76" s="68">
        <v>0.8801</v>
      </c>
      <c r="X76" s="68">
        <v>0.9037</v>
      </c>
      <c r="Y76" s="68">
        <v>0.9308</v>
      </c>
      <c r="Z76" s="68">
        <v>0.9409</v>
      </c>
      <c r="AA76" s="68">
        <v>0.961</v>
      </c>
      <c r="AB76" s="68">
        <v>0.9686</v>
      </c>
      <c r="AC76" s="69">
        <v>0.9999</v>
      </c>
    </row>
    <row r="77" spans="2:29" ht="12.75">
      <c r="B77" s="1">
        <f t="shared" si="8"/>
        <v>5</v>
      </c>
      <c r="C77" s="32">
        <f>C$14</f>
        <v>1000</v>
      </c>
      <c r="D77" s="64">
        <v>2.4</v>
      </c>
      <c r="E77" s="65">
        <v>3.6</v>
      </c>
      <c r="F77" s="65">
        <v>6.2</v>
      </c>
      <c r="G77" s="65">
        <v>13.2</v>
      </c>
      <c r="H77" s="65">
        <v>19.4</v>
      </c>
      <c r="I77" s="65">
        <v>29.7</v>
      </c>
      <c r="J77" s="65">
        <v>37.5</v>
      </c>
      <c r="K77" s="65">
        <v>51.9</v>
      </c>
      <c r="L77" s="65">
        <v>70.4</v>
      </c>
      <c r="M77" s="65">
        <v>98.4</v>
      </c>
      <c r="N77" s="65">
        <v>140.5</v>
      </c>
      <c r="O77" s="66">
        <v>203.9</v>
      </c>
      <c r="P77" s="1"/>
      <c r="Q77" s="32">
        <f>C$14</f>
        <v>1000</v>
      </c>
      <c r="R77" s="67">
        <v>0.8156</v>
      </c>
      <c r="S77" s="68">
        <v>0.8002</v>
      </c>
      <c r="T77" s="68">
        <v>0.8629</v>
      </c>
      <c r="U77" s="68">
        <v>0.9021</v>
      </c>
      <c r="V77" s="68">
        <v>0.9074</v>
      </c>
      <c r="W77" s="68">
        <v>0.8991</v>
      </c>
      <c r="X77" s="68">
        <v>0.9232</v>
      </c>
      <c r="Y77" s="68">
        <v>0.9521</v>
      </c>
      <c r="Z77" s="68">
        <v>0.9673</v>
      </c>
      <c r="AA77" s="68">
        <v>0.9797</v>
      </c>
      <c r="AB77" s="68">
        <v>0.9999</v>
      </c>
      <c r="AC77" s="69">
        <v>0.9999</v>
      </c>
    </row>
    <row r="78" spans="2:29" ht="12.75">
      <c r="B78" s="1">
        <f t="shared" si="8"/>
        <v>6</v>
      </c>
      <c r="C78" s="32">
        <f>C$15</f>
        <v>1500</v>
      </c>
      <c r="D78" s="64">
        <v>2.1</v>
      </c>
      <c r="E78" s="65">
        <v>3.7</v>
      </c>
      <c r="F78" s="65">
        <v>5.7</v>
      </c>
      <c r="G78" s="65">
        <v>11</v>
      </c>
      <c r="H78" s="65">
        <v>18.1</v>
      </c>
      <c r="I78" s="65">
        <v>28.6</v>
      </c>
      <c r="J78" s="65">
        <v>36</v>
      </c>
      <c r="K78" s="65">
        <v>57</v>
      </c>
      <c r="L78" s="65">
        <v>77.3</v>
      </c>
      <c r="M78" s="65">
        <v>97.4</v>
      </c>
      <c r="N78" s="65">
        <v>131.2</v>
      </c>
      <c r="O78" s="66">
        <v>194.3</v>
      </c>
      <c r="P78" s="1"/>
      <c r="Q78" s="32">
        <f>C$15</f>
        <v>1500</v>
      </c>
      <c r="R78" s="67">
        <v>0.8209</v>
      </c>
      <c r="S78" s="68">
        <v>0.8149</v>
      </c>
      <c r="T78" s="68">
        <v>0.8022</v>
      </c>
      <c r="U78" s="68">
        <v>0.9022</v>
      </c>
      <c r="V78" s="68">
        <v>0.9205</v>
      </c>
      <c r="W78" s="68">
        <v>0.9255</v>
      </c>
      <c r="X78" s="68">
        <v>0.9422</v>
      </c>
      <c r="Y78" s="68">
        <v>0.9667</v>
      </c>
      <c r="Z78" s="68">
        <v>0.9792</v>
      </c>
      <c r="AA78" s="68">
        <v>0.9999</v>
      </c>
      <c r="AB78" s="68">
        <v>0.9999</v>
      </c>
      <c r="AC78" s="69">
        <v>0.9999</v>
      </c>
    </row>
    <row r="79" spans="2:29" ht="12.75">
      <c r="B79" s="1">
        <f t="shared" si="8"/>
        <v>7</v>
      </c>
      <c r="C79" s="32">
        <f>C$16</f>
        <v>2000</v>
      </c>
      <c r="D79" s="64">
        <v>1.9</v>
      </c>
      <c r="E79" s="65">
        <v>3.4</v>
      </c>
      <c r="F79" s="65">
        <v>5.5</v>
      </c>
      <c r="G79" s="65">
        <v>13.5</v>
      </c>
      <c r="H79" s="65">
        <v>16.8</v>
      </c>
      <c r="I79" s="65">
        <v>26</v>
      </c>
      <c r="J79" s="65">
        <v>36.2</v>
      </c>
      <c r="K79" s="65">
        <v>55.3</v>
      </c>
      <c r="L79" s="65">
        <v>75.1</v>
      </c>
      <c r="M79" s="65">
        <v>94.6</v>
      </c>
      <c r="N79" s="65">
        <v>130.1</v>
      </c>
      <c r="O79" s="66">
        <v>176.6</v>
      </c>
      <c r="P79" s="1"/>
      <c r="Q79" s="32">
        <f>C$16</f>
        <v>2000</v>
      </c>
      <c r="R79" s="67">
        <v>0.7667</v>
      </c>
      <c r="S79" s="68">
        <v>0.8575</v>
      </c>
      <c r="T79" s="68">
        <v>0.808</v>
      </c>
      <c r="U79" s="68">
        <v>0.93</v>
      </c>
      <c r="V79" s="68">
        <v>0.9067</v>
      </c>
      <c r="W79" s="68">
        <v>0.9354</v>
      </c>
      <c r="X79" s="68">
        <v>0.9541</v>
      </c>
      <c r="Y79" s="68">
        <v>0.9728</v>
      </c>
      <c r="Z79" s="68">
        <v>0.9838</v>
      </c>
      <c r="AA79" s="68">
        <v>0.9999</v>
      </c>
      <c r="AB79" s="68">
        <v>0.9999</v>
      </c>
      <c r="AC79" s="69">
        <v>0.9999</v>
      </c>
    </row>
    <row r="80" spans="2:29" ht="12.75">
      <c r="B80" s="1">
        <f t="shared" si="8"/>
        <v>8</v>
      </c>
      <c r="C80" s="32">
        <f>C$17</f>
        <v>2500</v>
      </c>
      <c r="D80" s="64">
        <v>2</v>
      </c>
      <c r="E80" s="65">
        <v>3.7</v>
      </c>
      <c r="F80" s="65">
        <v>5.9</v>
      </c>
      <c r="G80" s="65">
        <v>11.7</v>
      </c>
      <c r="H80" s="65">
        <v>15.6</v>
      </c>
      <c r="I80" s="65">
        <v>30.3</v>
      </c>
      <c r="J80" s="65">
        <v>40.8</v>
      </c>
      <c r="K80" s="65">
        <v>51.4</v>
      </c>
      <c r="L80" s="65">
        <v>76.1</v>
      </c>
      <c r="M80" s="65">
        <v>95.9</v>
      </c>
      <c r="N80" s="65">
        <v>120.8</v>
      </c>
      <c r="O80" s="66">
        <v>163.9</v>
      </c>
      <c r="P80" s="1"/>
      <c r="Q80" s="32">
        <f>C$17</f>
        <v>2500</v>
      </c>
      <c r="R80" s="67">
        <v>0.7076</v>
      </c>
      <c r="S80" s="68">
        <v>0.8645</v>
      </c>
      <c r="T80" s="68">
        <v>0.8319</v>
      </c>
      <c r="U80" s="68">
        <v>0.9274</v>
      </c>
      <c r="V80" s="68">
        <v>0.9163</v>
      </c>
      <c r="W80" s="68">
        <v>0.9516</v>
      </c>
      <c r="X80" s="68">
        <v>0.963</v>
      </c>
      <c r="Y80" s="68">
        <v>0.9762</v>
      </c>
      <c r="Z80" s="68">
        <v>0.9999</v>
      </c>
      <c r="AA80" s="68">
        <v>0.9999</v>
      </c>
      <c r="AB80" s="68">
        <v>0.9999</v>
      </c>
      <c r="AC80" s="69">
        <v>0.9999</v>
      </c>
    </row>
    <row r="81" spans="2:29" ht="12.75">
      <c r="B81" s="1">
        <f t="shared" si="8"/>
        <v>9</v>
      </c>
      <c r="C81" s="32">
        <f>C$18</f>
        <v>3000</v>
      </c>
      <c r="D81" s="64">
        <v>1.9</v>
      </c>
      <c r="E81" s="65">
        <v>3.5</v>
      </c>
      <c r="F81" s="65">
        <v>5.8</v>
      </c>
      <c r="G81" s="65">
        <v>11.6</v>
      </c>
      <c r="H81" s="65">
        <v>14.7</v>
      </c>
      <c r="I81" s="65">
        <v>28.5</v>
      </c>
      <c r="J81" s="65">
        <v>38.4</v>
      </c>
      <c r="K81" s="65">
        <v>52.8</v>
      </c>
      <c r="L81" s="65">
        <v>71.6</v>
      </c>
      <c r="M81" s="65">
        <v>90.2</v>
      </c>
      <c r="N81" s="65">
        <v>113.6</v>
      </c>
      <c r="O81" s="66">
        <v>154.2</v>
      </c>
      <c r="P81" s="1"/>
      <c r="Q81" s="32">
        <f>C$18</f>
        <v>3000</v>
      </c>
      <c r="R81" s="67">
        <v>0.7215</v>
      </c>
      <c r="S81" s="68">
        <v>0.8587</v>
      </c>
      <c r="T81" s="68">
        <v>0.8358</v>
      </c>
      <c r="U81" s="68">
        <v>0.932</v>
      </c>
      <c r="V81" s="68">
        <v>0.9232</v>
      </c>
      <c r="W81" s="68">
        <v>0.9557</v>
      </c>
      <c r="X81" s="68">
        <v>0.9664</v>
      </c>
      <c r="Y81" s="68">
        <v>0.98</v>
      </c>
      <c r="Z81" s="68">
        <v>0.9999</v>
      </c>
      <c r="AA81" s="68">
        <v>0.9999</v>
      </c>
      <c r="AB81" s="68">
        <v>0.9999</v>
      </c>
      <c r="AC81" s="69">
        <v>0.9999</v>
      </c>
    </row>
    <row r="82" spans="2:29" ht="12.75">
      <c r="B82" s="1">
        <f t="shared" si="8"/>
        <v>10</v>
      </c>
      <c r="C82" s="32">
        <f>C$19</f>
        <v>4000</v>
      </c>
      <c r="D82" s="64">
        <v>1.7</v>
      </c>
      <c r="E82" s="65">
        <v>2.8</v>
      </c>
      <c r="F82" s="65">
        <v>5.8</v>
      </c>
      <c r="G82" s="65">
        <v>10.6</v>
      </c>
      <c r="H82" s="65">
        <v>13.3</v>
      </c>
      <c r="I82" s="65">
        <v>25.9</v>
      </c>
      <c r="J82" s="65">
        <v>34.9</v>
      </c>
      <c r="K82" s="65">
        <v>47.9</v>
      </c>
      <c r="L82" s="65">
        <v>65</v>
      </c>
      <c r="M82" s="65">
        <v>82</v>
      </c>
      <c r="N82" s="65">
        <v>103.3</v>
      </c>
      <c r="O82" s="66">
        <v>140.1</v>
      </c>
      <c r="P82" s="1"/>
      <c r="Q82" s="32">
        <f>C$19</f>
        <v>4000</v>
      </c>
      <c r="R82" s="67">
        <v>0.721</v>
      </c>
      <c r="S82" s="68">
        <v>0.7792</v>
      </c>
      <c r="T82" s="68">
        <v>0.8437</v>
      </c>
      <c r="U82" s="68">
        <v>0.9159</v>
      </c>
      <c r="V82" s="68">
        <v>0.9325</v>
      </c>
      <c r="W82" s="68">
        <v>0.9612</v>
      </c>
      <c r="X82" s="68">
        <v>0.9713</v>
      </c>
      <c r="Y82" s="68">
        <v>0.9833</v>
      </c>
      <c r="Z82" s="68">
        <v>0.9999</v>
      </c>
      <c r="AA82" s="68">
        <v>0.9999</v>
      </c>
      <c r="AB82" s="68">
        <v>0.9999</v>
      </c>
      <c r="AC82" s="69">
        <v>0.9999</v>
      </c>
    </row>
    <row r="83" spans="2:29" ht="12.75">
      <c r="B83" s="1">
        <f t="shared" si="8"/>
        <v>11</v>
      </c>
      <c r="C83" s="32">
        <f>C$20</f>
        <v>6000</v>
      </c>
      <c r="D83" s="64">
        <v>1.8</v>
      </c>
      <c r="E83" s="65">
        <v>3.4</v>
      </c>
      <c r="F83" s="65">
        <v>5.5</v>
      </c>
      <c r="G83" s="65">
        <v>9.3</v>
      </c>
      <c r="H83" s="65">
        <v>11.7</v>
      </c>
      <c r="I83" s="65">
        <v>24.2</v>
      </c>
      <c r="J83" s="65">
        <v>30.5</v>
      </c>
      <c r="K83" s="65">
        <v>41.9</v>
      </c>
      <c r="L83" s="65">
        <v>56.8</v>
      </c>
      <c r="M83" s="65">
        <v>71.6</v>
      </c>
      <c r="N83" s="65">
        <v>90.2</v>
      </c>
      <c r="O83" s="66">
        <v>122.4</v>
      </c>
      <c r="P83" s="1"/>
      <c r="Q83" s="32">
        <f>C$20</f>
        <v>6000</v>
      </c>
      <c r="R83" s="67">
        <v>0.8166</v>
      </c>
      <c r="S83" s="68">
        <v>0.7964</v>
      </c>
      <c r="T83" s="68">
        <v>0.8566</v>
      </c>
      <c r="U83" s="68">
        <v>0.9301</v>
      </c>
      <c r="V83" s="68">
        <v>0.945</v>
      </c>
      <c r="W83" s="68">
        <v>0.9691</v>
      </c>
      <c r="X83" s="68">
        <v>0.9772</v>
      </c>
      <c r="Y83" s="68">
        <v>0.9919</v>
      </c>
      <c r="Z83" s="68">
        <v>0.9999</v>
      </c>
      <c r="AA83" s="68">
        <v>0.9999</v>
      </c>
      <c r="AB83" s="68">
        <v>0.9999</v>
      </c>
      <c r="AC83" s="69">
        <v>0.9999</v>
      </c>
    </row>
    <row r="84" spans="2:29" ht="13.5" thickBot="1">
      <c r="B84" s="1">
        <f t="shared" si="8"/>
        <v>12</v>
      </c>
      <c r="C84" s="42">
        <f>C$21</f>
        <v>10000</v>
      </c>
      <c r="D84" s="70">
        <v>1.7</v>
      </c>
      <c r="E84" s="71">
        <v>3</v>
      </c>
      <c r="F84" s="71">
        <v>5.4</v>
      </c>
      <c r="G84" s="71">
        <v>10.3</v>
      </c>
      <c r="H84" s="71">
        <v>13</v>
      </c>
      <c r="I84" s="71">
        <v>22.2</v>
      </c>
      <c r="J84" s="71">
        <v>28</v>
      </c>
      <c r="K84" s="71">
        <v>35.3</v>
      </c>
      <c r="L84" s="71">
        <v>47.9</v>
      </c>
      <c r="M84" s="71">
        <v>60.4</v>
      </c>
      <c r="N84" s="71">
        <v>76.1</v>
      </c>
      <c r="O84" s="72">
        <v>103.3</v>
      </c>
      <c r="P84" s="1"/>
      <c r="Q84" s="42">
        <f>C$21</f>
        <v>10000</v>
      </c>
      <c r="R84" s="73">
        <v>0.869</v>
      </c>
      <c r="S84" s="74">
        <v>0.787</v>
      </c>
      <c r="T84" s="74">
        <v>0.8433</v>
      </c>
      <c r="U84" s="74">
        <v>0.9535</v>
      </c>
      <c r="V84" s="74">
        <v>0.9619</v>
      </c>
      <c r="W84" s="74">
        <v>0.9775</v>
      </c>
      <c r="X84" s="74">
        <v>0.9839</v>
      </c>
      <c r="Y84" s="74">
        <v>0.9999</v>
      </c>
      <c r="Z84" s="74">
        <v>0.9999</v>
      </c>
      <c r="AA84" s="74">
        <v>0.9999</v>
      </c>
      <c r="AB84" s="74">
        <v>0.9999</v>
      </c>
      <c r="AC84" s="75">
        <v>0.9999</v>
      </c>
    </row>
    <row r="85" spans="3:29" ht="3" customHeight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3:29" ht="13.5" thickBot="1">
      <c r="C86" s="22" t="s">
        <v>1853</v>
      </c>
      <c r="D86" s="23" t="s">
        <v>1854</v>
      </c>
      <c r="E86" s="1"/>
      <c r="F86" s="1"/>
      <c r="G86" s="1"/>
      <c r="H86" s="1"/>
      <c r="I86" s="1"/>
      <c r="J86" s="23"/>
      <c r="K86" s="1"/>
      <c r="L86" s="1"/>
      <c r="M86" s="1"/>
      <c r="N86" s="54"/>
      <c r="O86" s="55" t="s">
        <v>1849</v>
      </c>
      <c r="P86" s="1"/>
      <c r="Q86" s="23" t="s">
        <v>1855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 thickBot="1">
      <c r="C87" s="26" t="s">
        <v>1508</v>
      </c>
      <c r="D87" s="30">
        <f>D$9</f>
        <v>10</v>
      </c>
      <c r="E87" s="30">
        <f aca="true" t="shared" si="9" ref="E87:O87">E$9</f>
        <v>50</v>
      </c>
      <c r="F87" s="30">
        <f t="shared" si="9"/>
        <v>100</v>
      </c>
      <c r="G87" s="30">
        <f t="shared" si="9"/>
        <v>500</v>
      </c>
      <c r="H87" s="30">
        <f t="shared" si="9"/>
        <v>1000</v>
      </c>
      <c r="I87" s="30">
        <f t="shared" si="9"/>
        <v>5000</v>
      </c>
      <c r="J87" s="30">
        <f t="shared" si="9"/>
        <v>10000</v>
      </c>
      <c r="K87" s="30">
        <f t="shared" si="9"/>
        <v>20000</v>
      </c>
      <c r="L87" s="30">
        <f t="shared" si="9"/>
        <v>50000</v>
      </c>
      <c r="M87" s="30">
        <f t="shared" si="9"/>
        <v>100000</v>
      </c>
      <c r="N87" s="30">
        <f t="shared" si="9"/>
        <v>200000</v>
      </c>
      <c r="O87" s="31">
        <f t="shared" si="9"/>
        <v>500000</v>
      </c>
      <c r="P87" s="1"/>
      <c r="Q87" s="26" t="s">
        <v>1508</v>
      </c>
      <c r="R87" s="30">
        <f>D$9</f>
        <v>10</v>
      </c>
      <c r="S87" s="30">
        <f>E$9</f>
        <v>50</v>
      </c>
      <c r="T87" s="30">
        <f>F$9</f>
        <v>100</v>
      </c>
      <c r="U87" s="30">
        <f>G$9</f>
        <v>500</v>
      </c>
      <c r="V87" s="30">
        <f>H$9</f>
        <v>1000</v>
      </c>
      <c r="W87" s="30">
        <f>I$9</f>
        <v>5000</v>
      </c>
      <c r="X87" s="30">
        <f>J$9</f>
        <v>10000</v>
      </c>
      <c r="Y87" s="30">
        <f>K$9</f>
        <v>20000</v>
      </c>
      <c r="Z87" s="30">
        <f>L$9</f>
        <v>50000</v>
      </c>
      <c r="AA87" s="30">
        <f>M$9</f>
        <v>100000</v>
      </c>
      <c r="AB87" s="30">
        <f>N$9</f>
        <v>200000</v>
      </c>
      <c r="AC87" s="31">
        <f>O$9</f>
        <v>500000</v>
      </c>
    </row>
    <row r="88" spans="2:29" ht="12.75">
      <c r="B88" s="1">
        <v>1</v>
      </c>
      <c r="C88" s="32">
        <f>C$10</f>
        <v>10</v>
      </c>
      <c r="D88" s="58">
        <v>2.2</v>
      </c>
      <c r="E88" s="59">
        <v>5</v>
      </c>
      <c r="F88" s="59">
        <v>7.1</v>
      </c>
      <c r="G88" s="59">
        <v>15.8</v>
      </c>
      <c r="H88" s="59">
        <v>22.4</v>
      </c>
      <c r="I88" s="59">
        <v>50</v>
      </c>
      <c r="J88" s="59">
        <v>70.7</v>
      </c>
      <c r="K88" s="59">
        <v>100</v>
      </c>
      <c r="L88" s="59">
        <v>158.1</v>
      </c>
      <c r="M88" s="59">
        <v>223.6</v>
      </c>
      <c r="N88" s="59">
        <v>316.2</v>
      </c>
      <c r="O88" s="60">
        <v>500</v>
      </c>
      <c r="P88" s="1"/>
      <c r="Q88" s="32">
        <f>C$10</f>
        <v>10</v>
      </c>
      <c r="R88" s="61">
        <v>0.964</v>
      </c>
      <c r="S88" s="62">
        <v>0.9679</v>
      </c>
      <c r="T88" s="62">
        <v>0.962</v>
      </c>
      <c r="U88" s="62">
        <v>0.9768</v>
      </c>
      <c r="V88" s="62">
        <v>0.9721</v>
      </c>
      <c r="W88" s="62">
        <v>0.9816</v>
      </c>
      <c r="X88" s="62">
        <v>0.9946</v>
      </c>
      <c r="Y88" s="62">
        <v>0.9773</v>
      </c>
      <c r="Z88" s="62">
        <v>0.9538</v>
      </c>
      <c r="AA88" s="62">
        <v>0.9509</v>
      </c>
      <c r="AB88" s="62">
        <v>0.9794</v>
      </c>
      <c r="AC88" s="63">
        <v>0.9863</v>
      </c>
    </row>
    <row r="89" spans="2:29" ht="12.75">
      <c r="B89" s="1">
        <f>B88+1</f>
        <v>2</v>
      </c>
      <c r="C89" s="32">
        <f>C$11</f>
        <v>50</v>
      </c>
      <c r="D89" s="64">
        <v>2.2</v>
      </c>
      <c r="E89" s="65">
        <v>5</v>
      </c>
      <c r="F89" s="65">
        <v>7.1</v>
      </c>
      <c r="G89" s="65">
        <v>15.8</v>
      </c>
      <c r="H89" s="65">
        <v>22.4</v>
      </c>
      <c r="I89" s="65">
        <v>50</v>
      </c>
      <c r="J89" s="65">
        <v>70.7</v>
      </c>
      <c r="K89" s="65">
        <v>100</v>
      </c>
      <c r="L89" s="65">
        <v>158.1</v>
      </c>
      <c r="M89" s="65">
        <v>223.6</v>
      </c>
      <c r="N89" s="65">
        <v>316.2</v>
      </c>
      <c r="O89" s="66">
        <v>500</v>
      </c>
      <c r="P89" s="1"/>
      <c r="Q89" s="32">
        <f>C$11</f>
        <v>50</v>
      </c>
      <c r="R89" s="67">
        <v>0.9554</v>
      </c>
      <c r="S89" s="68">
        <v>0.9554</v>
      </c>
      <c r="T89" s="68">
        <v>0.9559</v>
      </c>
      <c r="U89" s="68">
        <v>0.9599</v>
      </c>
      <c r="V89" s="68">
        <v>0.9668</v>
      </c>
      <c r="W89" s="68">
        <v>0.9601</v>
      </c>
      <c r="X89" s="68">
        <v>0.9509</v>
      </c>
      <c r="Y89" s="68">
        <v>0.952</v>
      </c>
      <c r="Z89" s="68">
        <v>0.9329</v>
      </c>
      <c r="AA89" s="68">
        <v>0.9456</v>
      </c>
      <c r="AB89" s="68">
        <v>0.954</v>
      </c>
      <c r="AC89" s="69">
        <v>0.9519</v>
      </c>
    </row>
    <row r="90" spans="2:29" ht="12.75">
      <c r="B90" s="1">
        <f aca="true" t="shared" si="10" ref="B90:B99">B89+1</f>
        <v>3</v>
      </c>
      <c r="C90" s="32">
        <f>C$12</f>
        <v>100</v>
      </c>
      <c r="D90" s="64">
        <v>2.2</v>
      </c>
      <c r="E90" s="65">
        <v>5</v>
      </c>
      <c r="F90" s="65">
        <v>7.1</v>
      </c>
      <c r="G90" s="65">
        <v>15.8</v>
      </c>
      <c r="H90" s="65">
        <v>22.4</v>
      </c>
      <c r="I90" s="65">
        <v>50</v>
      </c>
      <c r="J90" s="65">
        <v>70.7</v>
      </c>
      <c r="K90" s="65">
        <v>100</v>
      </c>
      <c r="L90" s="65">
        <v>158.1</v>
      </c>
      <c r="M90" s="65">
        <v>223.6</v>
      </c>
      <c r="N90" s="65">
        <v>316.2</v>
      </c>
      <c r="O90" s="66">
        <v>500</v>
      </c>
      <c r="P90" s="1"/>
      <c r="Q90" s="32">
        <f>C$12</f>
        <v>100</v>
      </c>
      <c r="R90" s="67">
        <v>0.9526</v>
      </c>
      <c r="S90" s="68">
        <v>0.9522</v>
      </c>
      <c r="T90" s="68">
        <v>0.9486</v>
      </c>
      <c r="U90" s="68">
        <v>0.9612</v>
      </c>
      <c r="V90" s="68">
        <v>0.9776</v>
      </c>
      <c r="W90" s="68">
        <v>0.9527</v>
      </c>
      <c r="X90" s="68">
        <v>0.9408</v>
      </c>
      <c r="Y90" s="68">
        <v>0.9399</v>
      </c>
      <c r="Z90" s="68">
        <v>0.9227</v>
      </c>
      <c r="AA90" s="68">
        <v>0.9023</v>
      </c>
      <c r="AB90" s="68">
        <v>0.8929</v>
      </c>
      <c r="AC90" s="69">
        <v>0.919</v>
      </c>
    </row>
    <row r="91" spans="2:29" ht="12.75">
      <c r="B91" s="1">
        <f t="shared" si="10"/>
        <v>4</v>
      </c>
      <c r="C91" s="32">
        <f>C$13</f>
        <v>500</v>
      </c>
      <c r="D91" s="64">
        <v>2.2</v>
      </c>
      <c r="E91" s="65">
        <v>5</v>
      </c>
      <c r="F91" s="65">
        <v>7.1</v>
      </c>
      <c r="G91" s="65">
        <v>15.8</v>
      </c>
      <c r="H91" s="65">
        <v>22.4</v>
      </c>
      <c r="I91" s="65">
        <v>50</v>
      </c>
      <c r="J91" s="65">
        <v>70.7</v>
      </c>
      <c r="K91" s="65">
        <v>100</v>
      </c>
      <c r="L91" s="65">
        <v>158.1</v>
      </c>
      <c r="M91" s="65">
        <v>223.6</v>
      </c>
      <c r="N91" s="65">
        <v>316.2</v>
      </c>
      <c r="O91" s="66">
        <v>500</v>
      </c>
      <c r="P91" s="1"/>
      <c r="Q91" s="32">
        <f>C$13</f>
        <v>500</v>
      </c>
      <c r="R91" s="67">
        <v>0.9492</v>
      </c>
      <c r="S91" s="68">
        <v>0.9498</v>
      </c>
      <c r="T91" s="68">
        <v>0.9375</v>
      </c>
      <c r="U91" s="68">
        <v>0.9393</v>
      </c>
      <c r="V91" s="68">
        <v>0.9328</v>
      </c>
      <c r="W91" s="68">
        <v>0.8743</v>
      </c>
      <c r="X91" s="68">
        <v>0.8603</v>
      </c>
      <c r="Y91" s="68">
        <v>0.8491</v>
      </c>
      <c r="Z91" s="68">
        <v>0.7734</v>
      </c>
      <c r="AA91" s="68">
        <v>0.8007</v>
      </c>
      <c r="AB91" s="68">
        <v>0.8125</v>
      </c>
      <c r="AC91" s="69">
        <v>0.8542</v>
      </c>
    </row>
    <row r="92" spans="2:29" ht="12.75">
      <c r="B92" s="1">
        <f t="shared" si="10"/>
        <v>5</v>
      </c>
      <c r="C92" s="32">
        <f>C$14</f>
        <v>1000</v>
      </c>
      <c r="D92" s="64">
        <v>2.2</v>
      </c>
      <c r="E92" s="65">
        <v>5</v>
      </c>
      <c r="F92" s="65">
        <v>7.1</v>
      </c>
      <c r="G92" s="65">
        <v>15.8</v>
      </c>
      <c r="H92" s="65">
        <v>22.4</v>
      </c>
      <c r="I92" s="65">
        <v>50</v>
      </c>
      <c r="J92" s="65">
        <v>70.7</v>
      </c>
      <c r="K92" s="65">
        <v>100</v>
      </c>
      <c r="L92" s="65">
        <v>158.1</v>
      </c>
      <c r="M92" s="65">
        <v>223.6</v>
      </c>
      <c r="N92" s="65">
        <v>316.2</v>
      </c>
      <c r="O92" s="66">
        <v>500</v>
      </c>
      <c r="P92" s="1"/>
      <c r="Q92" s="32">
        <f>C$14</f>
        <v>1000</v>
      </c>
      <c r="R92" s="67">
        <v>0.9233</v>
      </c>
      <c r="S92" s="68">
        <v>0.8969</v>
      </c>
      <c r="T92" s="68">
        <v>0.9268</v>
      </c>
      <c r="U92" s="68">
        <v>0.9155</v>
      </c>
      <c r="V92" s="68">
        <v>0.8933</v>
      </c>
      <c r="W92" s="68">
        <v>0.8307</v>
      </c>
      <c r="X92" s="68">
        <v>0.8124</v>
      </c>
      <c r="Y92" s="68">
        <v>0.8457</v>
      </c>
      <c r="Z92" s="68">
        <v>0.8213</v>
      </c>
      <c r="AA92" s="68">
        <v>0.8501</v>
      </c>
      <c r="AB92" s="68">
        <v>0.8668</v>
      </c>
      <c r="AC92" s="69">
        <v>0.9159</v>
      </c>
    </row>
    <row r="93" spans="2:29" ht="12.75">
      <c r="B93" s="1">
        <f t="shared" si="10"/>
        <v>6</v>
      </c>
      <c r="C93" s="32">
        <f>C$15</f>
        <v>1500</v>
      </c>
      <c r="D93" s="64">
        <v>2.2</v>
      </c>
      <c r="E93" s="65">
        <v>5</v>
      </c>
      <c r="F93" s="65">
        <v>7.1</v>
      </c>
      <c r="G93" s="65">
        <v>15.8</v>
      </c>
      <c r="H93" s="65">
        <v>22.4</v>
      </c>
      <c r="I93" s="65">
        <v>50</v>
      </c>
      <c r="J93" s="65">
        <v>70.7</v>
      </c>
      <c r="K93" s="65">
        <v>100</v>
      </c>
      <c r="L93" s="65">
        <v>158.1</v>
      </c>
      <c r="M93" s="65">
        <v>223.6</v>
      </c>
      <c r="N93" s="65">
        <v>316.2</v>
      </c>
      <c r="O93" s="66">
        <v>500</v>
      </c>
      <c r="P93" s="1"/>
      <c r="Q93" s="32">
        <f>C$15</f>
        <v>1500</v>
      </c>
      <c r="R93" s="67">
        <v>0.9193</v>
      </c>
      <c r="S93" s="68">
        <v>0.8854</v>
      </c>
      <c r="T93" s="68">
        <v>0.8644</v>
      </c>
      <c r="U93" s="68">
        <v>0.8703</v>
      </c>
      <c r="V93" s="68">
        <v>0.8741</v>
      </c>
      <c r="W93" s="68">
        <v>0.8345</v>
      </c>
      <c r="X93" s="68">
        <v>0.8186</v>
      </c>
      <c r="Y93" s="68">
        <v>0.8758</v>
      </c>
      <c r="Z93" s="68">
        <v>0.8574</v>
      </c>
      <c r="AA93" s="68">
        <v>0.8636</v>
      </c>
      <c r="AB93" s="68">
        <v>0.8725</v>
      </c>
      <c r="AC93" s="69">
        <v>0.9235</v>
      </c>
    </row>
    <row r="94" spans="2:29" ht="12.75">
      <c r="B94" s="1">
        <f t="shared" si="10"/>
        <v>7</v>
      </c>
      <c r="C94" s="32">
        <f>C$16</f>
        <v>2000</v>
      </c>
      <c r="D94" s="64">
        <v>2.2</v>
      </c>
      <c r="E94" s="65">
        <v>5</v>
      </c>
      <c r="F94" s="65">
        <v>7.1</v>
      </c>
      <c r="G94" s="65">
        <v>15.8</v>
      </c>
      <c r="H94" s="65">
        <v>22.4</v>
      </c>
      <c r="I94" s="65">
        <v>50</v>
      </c>
      <c r="J94" s="65">
        <v>70.7</v>
      </c>
      <c r="K94" s="65">
        <v>100</v>
      </c>
      <c r="L94" s="65">
        <v>158.1</v>
      </c>
      <c r="M94" s="65">
        <v>223.6</v>
      </c>
      <c r="N94" s="65">
        <v>316.2</v>
      </c>
      <c r="O94" s="66">
        <v>500</v>
      </c>
      <c r="P94" s="1"/>
      <c r="Q94" s="32">
        <f>C$16</f>
        <v>2000</v>
      </c>
      <c r="R94" s="67">
        <v>0.8919</v>
      </c>
      <c r="S94" s="68">
        <v>0.8962</v>
      </c>
      <c r="T94" s="68">
        <v>0.8456</v>
      </c>
      <c r="U94" s="68">
        <v>0.9044</v>
      </c>
      <c r="V94" s="68">
        <v>0.8308</v>
      </c>
      <c r="W94" s="68">
        <v>0.8217</v>
      </c>
      <c r="X94" s="68">
        <v>0.8313</v>
      </c>
      <c r="Y94" s="68">
        <v>0.882</v>
      </c>
      <c r="Z94" s="68">
        <v>0.865</v>
      </c>
      <c r="AA94" s="68">
        <v>0.8714</v>
      </c>
      <c r="AB94" s="68">
        <v>0.8848</v>
      </c>
      <c r="AC94" s="69">
        <v>0.9175</v>
      </c>
    </row>
    <row r="95" spans="2:29" ht="12.75">
      <c r="B95" s="1">
        <f t="shared" si="10"/>
        <v>8</v>
      </c>
      <c r="C95" s="32">
        <f>C$17</f>
        <v>2500</v>
      </c>
      <c r="D95" s="64">
        <v>2.2</v>
      </c>
      <c r="E95" s="65">
        <v>5</v>
      </c>
      <c r="F95" s="65">
        <v>7.1</v>
      </c>
      <c r="G95" s="65">
        <v>15.8</v>
      </c>
      <c r="H95" s="65">
        <v>22.4</v>
      </c>
      <c r="I95" s="65">
        <v>50</v>
      </c>
      <c r="J95" s="65">
        <v>70.7</v>
      </c>
      <c r="K95" s="65">
        <v>100</v>
      </c>
      <c r="L95" s="65">
        <v>158.1</v>
      </c>
      <c r="M95" s="65">
        <v>223.6</v>
      </c>
      <c r="N95" s="65">
        <v>316.2</v>
      </c>
      <c r="O95" s="66">
        <v>500</v>
      </c>
      <c r="P95" s="1"/>
      <c r="Q95" s="32">
        <f>C$17</f>
        <v>2500</v>
      </c>
      <c r="R95" s="67">
        <v>0.8449</v>
      </c>
      <c r="S95" s="68">
        <v>0.8949</v>
      </c>
      <c r="T95" s="68">
        <v>0.8537</v>
      </c>
      <c r="U95" s="68">
        <v>0.8669</v>
      </c>
      <c r="V95" s="68">
        <v>0.8183</v>
      </c>
      <c r="W95" s="68">
        <v>0.8607</v>
      </c>
      <c r="X95" s="68">
        <v>0.8653</v>
      </c>
      <c r="Y95" s="76">
        <v>0.8747</v>
      </c>
      <c r="Z95" s="76">
        <v>0.8777</v>
      </c>
      <c r="AA95" s="68">
        <v>0.8837</v>
      </c>
      <c r="AB95" s="68">
        <v>0.8783</v>
      </c>
      <c r="AC95" s="69">
        <v>0.9113</v>
      </c>
    </row>
    <row r="96" spans="2:29" ht="12.75">
      <c r="B96" s="1">
        <f t="shared" si="10"/>
        <v>9</v>
      </c>
      <c r="C96" s="32">
        <f>C$18</f>
        <v>3000</v>
      </c>
      <c r="D96" s="64">
        <v>2.2</v>
      </c>
      <c r="E96" s="65">
        <v>5</v>
      </c>
      <c r="F96" s="65">
        <v>7.1</v>
      </c>
      <c r="G96" s="65">
        <v>15.8</v>
      </c>
      <c r="H96" s="65">
        <v>22.4</v>
      </c>
      <c r="I96" s="65">
        <v>50</v>
      </c>
      <c r="J96" s="65">
        <v>70.7</v>
      </c>
      <c r="K96" s="65">
        <v>100</v>
      </c>
      <c r="L96" s="65">
        <v>158.1</v>
      </c>
      <c r="M96" s="65">
        <v>223.6</v>
      </c>
      <c r="N96" s="65">
        <v>316.2</v>
      </c>
      <c r="O96" s="66">
        <v>500</v>
      </c>
      <c r="P96" s="1"/>
      <c r="Q96" s="32">
        <f>C$18</f>
        <v>3000</v>
      </c>
      <c r="R96" s="67">
        <v>0.8434</v>
      </c>
      <c r="S96" s="68">
        <v>0.8776</v>
      </c>
      <c r="T96" s="68">
        <v>0.8413</v>
      </c>
      <c r="U96" s="68">
        <v>0.8574</v>
      </c>
      <c r="V96" s="68">
        <v>0.8076</v>
      </c>
      <c r="W96" s="68">
        <v>0.8539</v>
      </c>
      <c r="X96" s="68">
        <v>0.8593</v>
      </c>
      <c r="Y96" s="76">
        <v>0.8868</v>
      </c>
      <c r="Z96" s="76">
        <v>0.8717</v>
      </c>
      <c r="AA96" s="68">
        <v>0.8786</v>
      </c>
      <c r="AB96" s="68">
        <v>0.8725</v>
      </c>
      <c r="AC96" s="69">
        <v>0.9061</v>
      </c>
    </row>
    <row r="97" spans="2:29" ht="12.75">
      <c r="B97" s="1">
        <f t="shared" si="10"/>
        <v>10</v>
      </c>
      <c r="C97" s="32">
        <f>C$19</f>
        <v>4000</v>
      </c>
      <c r="D97" s="64">
        <v>2.2</v>
      </c>
      <c r="E97" s="65">
        <v>5</v>
      </c>
      <c r="F97" s="65">
        <v>7.1</v>
      </c>
      <c r="G97" s="65">
        <v>15.8</v>
      </c>
      <c r="H97" s="65">
        <v>22.4</v>
      </c>
      <c r="I97" s="65">
        <v>50</v>
      </c>
      <c r="J97" s="65">
        <v>70.7</v>
      </c>
      <c r="K97" s="65">
        <v>100</v>
      </c>
      <c r="L97" s="65">
        <v>158.1</v>
      </c>
      <c r="M97" s="65">
        <v>223.6</v>
      </c>
      <c r="N97" s="65">
        <v>316.2</v>
      </c>
      <c r="O97" s="66">
        <v>500</v>
      </c>
      <c r="P97" s="1"/>
      <c r="Q97" s="32">
        <f>C$19</f>
        <v>4000</v>
      </c>
      <c r="R97" s="67">
        <v>0.8238</v>
      </c>
      <c r="S97" s="68">
        <v>0.7622</v>
      </c>
      <c r="T97" s="68">
        <v>0.8201</v>
      </c>
      <c r="U97" s="68">
        <v>0.7988</v>
      </c>
      <c r="V97" s="68">
        <v>0.7893</v>
      </c>
      <c r="W97" s="68">
        <v>0.8424</v>
      </c>
      <c r="X97" s="68">
        <v>0.8483</v>
      </c>
      <c r="Y97" s="76">
        <v>0.8777</v>
      </c>
      <c r="Z97" s="76">
        <v>0.862</v>
      </c>
      <c r="AA97" s="68">
        <v>0.8704</v>
      </c>
      <c r="AB97" s="68">
        <v>0.8639</v>
      </c>
      <c r="AC97" s="69">
        <v>0.8988</v>
      </c>
    </row>
    <row r="98" spans="2:29" ht="12.75">
      <c r="B98" s="1">
        <f t="shared" si="10"/>
        <v>11</v>
      </c>
      <c r="C98" s="32">
        <f>C$20</f>
        <v>6000</v>
      </c>
      <c r="D98" s="64">
        <v>2.2</v>
      </c>
      <c r="E98" s="65">
        <v>5</v>
      </c>
      <c r="F98" s="65">
        <v>7.1</v>
      </c>
      <c r="G98" s="65">
        <v>15.8</v>
      </c>
      <c r="H98" s="65">
        <v>22.4</v>
      </c>
      <c r="I98" s="65">
        <v>50</v>
      </c>
      <c r="J98" s="65">
        <v>70.7</v>
      </c>
      <c r="K98" s="65">
        <v>100</v>
      </c>
      <c r="L98" s="65">
        <v>158.1</v>
      </c>
      <c r="M98" s="65">
        <v>223.6</v>
      </c>
      <c r="N98" s="65">
        <v>316.2</v>
      </c>
      <c r="O98" s="66">
        <v>500</v>
      </c>
      <c r="P98" s="1"/>
      <c r="Q98" s="32">
        <f>C$20</f>
        <v>6000</v>
      </c>
      <c r="R98" s="67">
        <v>0.8444</v>
      </c>
      <c r="S98" s="68">
        <v>0.7375</v>
      </c>
      <c r="T98" s="68">
        <v>0.7838</v>
      </c>
      <c r="U98" s="68">
        <v>0.7716</v>
      </c>
      <c r="V98" s="68">
        <v>0.7641</v>
      </c>
      <c r="W98" s="68">
        <v>0.8427</v>
      </c>
      <c r="X98" s="68">
        <v>0.8318</v>
      </c>
      <c r="Y98" s="76">
        <v>0.8645</v>
      </c>
      <c r="Z98" s="76">
        <v>0.849</v>
      </c>
      <c r="AA98" s="68">
        <v>0.8581</v>
      </c>
      <c r="AB98" s="68">
        <v>0.8519</v>
      </c>
      <c r="AC98" s="69">
        <v>0.8884</v>
      </c>
    </row>
    <row r="99" spans="2:29" ht="13.5" thickBot="1">
      <c r="B99" s="1">
        <f t="shared" si="10"/>
        <v>12</v>
      </c>
      <c r="C99" s="42">
        <f>C$21</f>
        <v>10000</v>
      </c>
      <c r="D99" s="70">
        <v>2.2</v>
      </c>
      <c r="E99" s="71">
        <v>5</v>
      </c>
      <c r="F99" s="71">
        <v>7.1</v>
      </c>
      <c r="G99" s="71">
        <v>15.8</v>
      </c>
      <c r="H99" s="71">
        <v>22.4</v>
      </c>
      <c r="I99" s="71">
        <v>50</v>
      </c>
      <c r="J99" s="71">
        <v>70.7</v>
      </c>
      <c r="K99" s="71">
        <v>100</v>
      </c>
      <c r="L99" s="71">
        <v>158.1</v>
      </c>
      <c r="M99" s="71">
        <v>223.6</v>
      </c>
      <c r="N99" s="71">
        <v>316.2</v>
      </c>
      <c r="O99" s="72">
        <v>500</v>
      </c>
      <c r="P99" s="1"/>
      <c r="Q99" s="42">
        <f>C$21</f>
        <v>10000</v>
      </c>
      <c r="R99" s="73">
        <v>0.8489</v>
      </c>
      <c r="S99" s="74">
        <v>0.6401</v>
      </c>
      <c r="T99" s="74">
        <v>0.7025</v>
      </c>
      <c r="U99" s="74">
        <v>0.8236</v>
      </c>
      <c r="V99" s="74">
        <v>0.8187</v>
      </c>
      <c r="W99" s="74">
        <v>0.8418</v>
      </c>
      <c r="X99" s="74">
        <v>0.8327</v>
      </c>
      <c r="Y99" s="77">
        <v>0.8466</v>
      </c>
      <c r="Z99" s="77">
        <v>0.8302</v>
      </c>
      <c r="AA99" s="74">
        <v>0.8408</v>
      </c>
      <c r="AB99" s="74">
        <v>0.8344</v>
      </c>
      <c r="AC99" s="75">
        <v>0.875</v>
      </c>
    </row>
    <row r="100" spans="3:16" ht="8.2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"/>
    </row>
    <row r="101" spans="3:29" ht="12.75">
      <c r="C101" s="18" t="s">
        <v>1502</v>
      </c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1"/>
      <c r="Q101" s="21" t="s">
        <v>1856</v>
      </c>
      <c r="R101" s="19"/>
      <c r="S101" s="19"/>
      <c r="T101" s="19"/>
      <c r="U101" s="19"/>
      <c r="V101" s="19"/>
      <c r="W101" s="19"/>
      <c r="X101" s="20"/>
      <c r="Y101" s="19"/>
      <c r="Z101" s="19"/>
      <c r="AA101" s="19"/>
      <c r="AB101" s="19"/>
      <c r="AC101" s="19"/>
    </row>
    <row r="102" spans="3:29" ht="13.5" thickBot="1">
      <c r="C102" s="22" t="s">
        <v>1857</v>
      </c>
      <c r="D102" s="23" t="s">
        <v>1858</v>
      </c>
      <c r="E102" s="1"/>
      <c r="F102" s="1"/>
      <c r="P102" s="1"/>
      <c r="Q102" s="23" t="s">
        <v>1859</v>
      </c>
      <c r="R102" s="1"/>
      <c r="S102" s="1"/>
      <c r="T102" s="1"/>
      <c r="U102" s="1"/>
      <c r="V102" s="56"/>
      <c r="W102" s="56"/>
      <c r="X102" s="57" t="s">
        <v>1860</v>
      </c>
      <c r="Y102" s="52"/>
      <c r="Z102" s="51"/>
      <c r="AA102" s="52"/>
      <c r="AB102" s="52"/>
      <c r="AC102" s="53" t="s">
        <v>1861</v>
      </c>
    </row>
    <row r="103" spans="3:29" ht="13.5" thickBot="1">
      <c r="C103" s="26" t="s">
        <v>1508</v>
      </c>
      <c r="D103" s="30">
        <f>D$9</f>
        <v>10</v>
      </c>
      <c r="E103" s="30">
        <f aca="true" t="shared" si="11" ref="E103:O103">E$9</f>
        <v>50</v>
      </c>
      <c r="F103" s="30">
        <f t="shared" si="11"/>
        <v>100</v>
      </c>
      <c r="G103" s="30">
        <f t="shared" si="11"/>
        <v>500</v>
      </c>
      <c r="H103" s="30">
        <f t="shared" si="11"/>
        <v>1000</v>
      </c>
      <c r="I103" s="30">
        <f t="shared" si="11"/>
        <v>5000</v>
      </c>
      <c r="J103" s="30">
        <f t="shared" si="11"/>
        <v>10000</v>
      </c>
      <c r="K103" s="30">
        <f t="shared" si="11"/>
        <v>20000</v>
      </c>
      <c r="L103" s="30">
        <f t="shared" si="11"/>
        <v>50000</v>
      </c>
      <c r="M103" s="30">
        <f t="shared" si="11"/>
        <v>100000</v>
      </c>
      <c r="N103" s="30">
        <f t="shared" si="11"/>
        <v>200000</v>
      </c>
      <c r="O103" s="31">
        <f t="shared" si="11"/>
        <v>500000</v>
      </c>
      <c r="P103" s="1"/>
      <c r="Q103" s="26" t="s">
        <v>1508</v>
      </c>
      <c r="R103" s="30">
        <f>D$9</f>
        <v>10</v>
      </c>
      <c r="S103" s="30">
        <f>E$9</f>
        <v>50</v>
      </c>
      <c r="T103" s="30">
        <f>F$9</f>
        <v>100</v>
      </c>
      <c r="U103" s="30">
        <f>G$9</f>
        <v>500</v>
      </c>
      <c r="V103" s="30">
        <f>H$9</f>
        <v>1000</v>
      </c>
      <c r="W103" s="30">
        <f>I$9</f>
        <v>5000</v>
      </c>
      <c r="X103" s="30">
        <f>J$9</f>
        <v>10000</v>
      </c>
      <c r="Y103" s="30">
        <f>K$9</f>
        <v>20000</v>
      </c>
      <c r="Z103" s="30">
        <f>L$9</f>
        <v>50000</v>
      </c>
      <c r="AA103" s="30">
        <f>M$9</f>
        <v>100000</v>
      </c>
      <c r="AB103" s="30">
        <f>N$9</f>
        <v>200000</v>
      </c>
      <c r="AC103" s="31">
        <f>O$9</f>
        <v>500000</v>
      </c>
    </row>
    <row r="104" spans="2:29" ht="12.75">
      <c r="B104" s="1">
        <v>1</v>
      </c>
      <c r="C104" s="32">
        <f>C$10</f>
        <v>10</v>
      </c>
      <c r="D104" s="36">
        <v>0.002904</v>
      </c>
      <c r="E104" s="37">
        <v>0.001484</v>
      </c>
      <c r="F104" s="37">
        <v>0.001775</v>
      </c>
      <c r="G104" s="37">
        <v>0.004087</v>
      </c>
      <c r="H104" s="37">
        <v>0.006816</v>
      </c>
      <c r="I104" s="37">
        <v>0.026719</v>
      </c>
      <c r="J104" s="37">
        <v>0.143798</v>
      </c>
      <c r="K104" s="37">
        <v>0.819966</v>
      </c>
      <c r="L104" s="37">
        <v>3.545758</v>
      </c>
      <c r="M104" s="37">
        <v>9.301853</v>
      </c>
      <c r="N104" s="37">
        <v>12.303039</v>
      </c>
      <c r="O104" s="38">
        <v>157.560221</v>
      </c>
      <c r="P104" s="1"/>
      <c r="Q104" s="32">
        <f>C$10</f>
        <v>10</v>
      </c>
      <c r="R104" s="36">
        <v>4.12</v>
      </c>
      <c r="S104" s="37">
        <v>4.09</v>
      </c>
      <c r="T104" s="37">
        <v>3.77</v>
      </c>
      <c r="U104" s="37">
        <v>5.64</v>
      </c>
      <c r="V104" s="37">
        <v>4.91</v>
      </c>
      <c r="W104" s="37">
        <v>7.29</v>
      </c>
      <c r="X104" s="37">
        <v>9.29</v>
      </c>
      <c r="Y104" s="37">
        <v>6.03</v>
      </c>
      <c r="Z104" s="37">
        <v>2.77</v>
      </c>
      <c r="AA104" s="37">
        <v>2.74</v>
      </c>
      <c r="AB104" s="37">
        <v>8.59</v>
      </c>
      <c r="AC104" s="38">
        <v>9.61</v>
      </c>
    </row>
    <row r="105" spans="2:29" ht="12.75">
      <c r="B105" s="1">
        <f>B104+1</f>
        <v>2</v>
      </c>
      <c r="C105" s="32">
        <f>C$11</f>
        <v>50</v>
      </c>
      <c r="D105" s="39">
        <v>0.001989</v>
      </c>
      <c r="E105" s="40">
        <v>0.001217</v>
      </c>
      <c r="F105" s="40">
        <v>0.000744</v>
      </c>
      <c r="G105" s="40">
        <v>0.005614</v>
      </c>
      <c r="H105" s="40">
        <v>0.009817</v>
      </c>
      <c r="I105" s="40">
        <v>0.037541</v>
      </c>
      <c r="J105" s="40">
        <v>0.319085</v>
      </c>
      <c r="K105" s="40">
        <v>0.427005</v>
      </c>
      <c r="L105" s="40">
        <v>0.515191</v>
      </c>
      <c r="M105" s="40">
        <v>1.200673</v>
      </c>
      <c r="N105" s="40">
        <v>2.046817</v>
      </c>
      <c r="O105" s="41">
        <v>17.839142</v>
      </c>
      <c r="P105" s="1"/>
      <c r="Q105" s="32">
        <f>C$11</f>
        <v>50</v>
      </c>
      <c r="R105" s="39">
        <v>3.16</v>
      </c>
      <c r="S105" s="40">
        <v>2.41</v>
      </c>
      <c r="T105" s="40">
        <v>2.99</v>
      </c>
      <c r="U105" s="40">
        <v>3.49</v>
      </c>
      <c r="V105" s="40">
        <v>4.59</v>
      </c>
      <c r="W105" s="40">
        <v>4.02</v>
      </c>
      <c r="X105" s="40">
        <v>3.31</v>
      </c>
      <c r="Y105" s="40">
        <v>4.27</v>
      </c>
      <c r="Z105" s="40">
        <v>3.64</v>
      </c>
      <c r="AA105" s="40">
        <v>5.35</v>
      </c>
      <c r="AB105" s="40">
        <v>9.23</v>
      </c>
      <c r="AC105" s="41">
        <v>10.53</v>
      </c>
    </row>
    <row r="106" spans="2:29" ht="12.75">
      <c r="B106" s="1">
        <f aca="true" t="shared" si="12" ref="B106:B115">B105+1</f>
        <v>3</v>
      </c>
      <c r="C106" s="32">
        <f>C$12</f>
        <v>100</v>
      </c>
      <c r="D106" s="39">
        <v>0.005352</v>
      </c>
      <c r="E106" s="40">
        <v>0.002384</v>
      </c>
      <c r="F106" s="40">
        <v>0.000813</v>
      </c>
      <c r="G106" s="40">
        <v>0.004862</v>
      </c>
      <c r="H106" s="40">
        <v>0.017231</v>
      </c>
      <c r="I106" s="40">
        <v>0.031929</v>
      </c>
      <c r="J106" s="40">
        <v>0.143493</v>
      </c>
      <c r="K106" s="40">
        <v>0.208557</v>
      </c>
      <c r="L106" s="40">
        <v>0.304961</v>
      </c>
      <c r="M106" s="40">
        <v>0.980189</v>
      </c>
      <c r="N106" s="40">
        <v>2.809571</v>
      </c>
      <c r="O106" s="41">
        <v>7.885062</v>
      </c>
      <c r="P106" s="1"/>
      <c r="Q106" s="32">
        <f>C$12</f>
        <v>100</v>
      </c>
      <c r="R106" s="39">
        <v>2.57</v>
      </c>
      <c r="S106" s="40">
        <v>2.37</v>
      </c>
      <c r="T106" s="40">
        <v>2.13</v>
      </c>
      <c r="U106" s="40">
        <v>4.16</v>
      </c>
      <c r="V106" s="40">
        <v>6.55</v>
      </c>
      <c r="W106" s="40">
        <v>3.82</v>
      </c>
      <c r="X106" s="40">
        <v>3.26</v>
      </c>
      <c r="Y106" s="40">
        <v>4.53</v>
      </c>
      <c r="Z106" s="40">
        <v>4.92</v>
      </c>
      <c r="AA106" s="40">
        <v>5.97</v>
      </c>
      <c r="AB106" s="40">
        <v>7.79</v>
      </c>
      <c r="AC106" s="41">
        <v>17</v>
      </c>
    </row>
    <row r="107" spans="2:29" ht="12.75">
      <c r="B107" s="1">
        <f t="shared" si="12"/>
        <v>4</v>
      </c>
      <c r="C107" s="32">
        <f>C$13</f>
        <v>500</v>
      </c>
      <c r="D107" s="39">
        <v>0.005447</v>
      </c>
      <c r="E107" s="40">
        <v>0.007547</v>
      </c>
      <c r="F107" s="40">
        <v>0.001829</v>
      </c>
      <c r="G107" s="40">
        <v>0.005708</v>
      </c>
      <c r="H107" s="40">
        <v>0.015587</v>
      </c>
      <c r="I107" s="40">
        <v>0.057413</v>
      </c>
      <c r="J107" s="40">
        <v>0.176426</v>
      </c>
      <c r="K107" s="40">
        <v>0.387657</v>
      </c>
      <c r="L107" s="40">
        <v>1.261377</v>
      </c>
      <c r="M107" s="40">
        <v>4.590157</v>
      </c>
      <c r="N107" s="40">
        <v>14.069989</v>
      </c>
      <c r="O107" s="41">
        <v>41.76867</v>
      </c>
      <c r="P107" s="1"/>
      <c r="Q107" s="32">
        <f>C$13</f>
        <v>500</v>
      </c>
      <c r="R107" s="39">
        <v>3.19</v>
      </c>
      <c r="S107" s="40">
        <v>2.81</v>
      </c>
      <c r="T107" s="40">
        <v>2.31</v>
      </c>
      <c r="U107" s="40">
        <v>4.12</v>
      </c>
      <c r="V107" s="40">
        <v>4.49</v>
      </c>
      <c r="W107" s="40">
        <v>3.11</v>
      </c>
      <c r="X107" s="40">
        <v>4.4</v>
      </c>
      <c r="Y107" s="40">
        <v>6.95</v>
      </c>
      <c r="Z107" s="40">
        <v>9.96</v>
      </c>
      <c r="AA107" s="40">
        <v>18.35</v>
      </c>
      <c r="AB107" s="40">
        <v>25.75</v>
      </c>
      <c r="AC107" s="41">
        <v>62.5</v>
      </c>
    </row>
    <row r="108" spans="2:29" ht="12.75">
      <c r="B108" s="1">
        <f t="shared" si="12"/>
        <v>5</v>
      </c>
      <c r="C108" s="32">
        <f>C$14</f>
        <v>1000</v>
      </c>
      <c r="D108" s="39">
        <v>0.006502</v>
      </c>
      <c r="E108" s="40">
        <v>0.012789</v>
      </c>
      <c r="F108" s="40">
        <v>0.003983</v>
      </c>
      <c r="G108" s="40">
        <v>0.009302</v>
      </c>
      <c r="H108" s="40">
        <v>0.022532</v>
      </c>
      <c r="I108" s="40">
        <v>0.099569</v>
      </c>
      <c r="J108" s="40">
        <v>0.311858</v>
      </c>
      <c r="K108" s="40">
        <v>0.764242</v>
      </c>
      <c r="L108" s="40">
        <v>3.228786</v>
      </c>
      <c r="M108" s="40">
        <v>12.127357</v>
      </c>
      <c r="N108" s="40">
        <v>38.332605</v>
      </c>
      <c r="O108" s="41">
        <v>119.442692</v>
      </c>
      <c r="P108" s="1"/>
      <c r="Q108" s="32">
        <f>C$14</f>
        <v>1000</v>
      </c>
      <c r="R108" s="39">
        <v>2.02</v>
      </c>
      <c r="S108" s="40">
        <v>1.39</v>
      </c>
      <c r="T108" s="40">
        <v>2.45</v>
      </c>
      <c r="U108" s="40">
        <v>4.72</v>
      </c>
      <c r="V108" s="40">
        <v>4.82</v>
      </c>
      <c r="W108" s="40">
        <v>4.12</v>
      </c>
      <c r="X108" s="40">
        <v>5.87</v>
      </c>
      <c r="Y108" s="40">
        <v>12.78</v>
      </c>
      <c r="Z108" s="40">
        <v>25.14</v>
      </c>
      <c r="AA108" s="40">
        <v>33.04</v>
      </c>
      <c r="AB108" s="40">
        <v>65.51</v>
      </c>
      <c r="AC108" s="41">
        <v>272.53</v>
      </c>
    </row>
    <row r="109" spans="2:29" ht="12.75">
      <c r="B109" s="1">
        <f t="shared" si="12"/>
        <v>6</v>
      </c>
      <c r="C109" s="32">
        <f>C$15</f>
        <v>1500</v>
      </c>
      <c r="D109" s="39">
        <v>0.010562</v>
      </c>
      <c r="E109" s="40">
        <v>0.016487</v>
      </c>
      <c r="F109" s="40">
        <v>0.006568</v>
      </c>
      <c r="G109" s="40">
        <v>0.011459</v>
      </c>
      <c r="H109" s="40">
        <v>0.032018</v>
      </c>
      <c r="I109" s="40">
        <v>0.161854</v>
      </c>
      <c r="J109" s="40">
        <v>0.513363</v>
      </c>
      <c r="K109" s="40">
        <v>1.340043</v>
      </c>
      <c r="L109" s="40">
        <v>5.742953</v>
      </c>
      <c r="M109" s="40">
        <v>20.842607</v>
      </c>
      <c r="N109" s="40">
        <v>65.131782</v>
      </c>
      <c r="O109" s="41">
        <v>206.863374</v>
      </c>
      <c r="P109" s="1"/>
      <c r="Q109" s="32">
        <f>C$15</f>
        <v>1500</v>
      </c>
      <c r="R109" s="39">
        <v>2.14</v>
      </c>
      <c r="S109" s="40">
        <v>1.56</v>
      </c>
      <c r="T109" s="40">
        <v>1.42</v>
      </c>
      <c r="U109" s="40">
        <v>4.73</v>
      </c>
      <c r="V109" s="40">
        <v>5.82</v>
      </c>
      <c r="W109" s="40">
        <v>6.14</v>
      </c>
      <c r="X109" s="40">
        <v>9.54</v>
      </c>
      <c r="Y109" s="40">
        <v>22.81</v>
      </c>
      <c r="Z109" s="40">
        <v>35.28</v>
      </c>
      <c r="AA109" s="40">
        <v>61.19</v>
      </c>
      <c r="AB109" s="40">
        <v>112.98</v>
      </c>
      <c r="AC109" s="41">
        <v>336.78</v>
      </c>
    </row>
    <row r="110" spans="2:29" ht="12.75">
      <c r="B110" s="1">
        <f t="shared" si="12"/>
        <v>7</v>
      </c>
      <c r="C110" s="32">
        <f>C$16</f>
        <v>2000</v>
      </c>
      <c r="D110" s="39">
        <v>0.005288</v>
      </c>
      <c r="E110" s="40">
        <v>0.012028</v>
      </c>
      <c r="F110" s="40">
        <v>0.007982</v>
      </c>
      <c r="G110" s="40">
        <v>0.018458</v>
      </c>
      <c r="H110" s="40">
        <v>0.030075</v>
      </c>
      <c r="I110" s="40">
        <v>0.220372</v>
      </c>
      <c r="J110" s="40">
        <v>0.74405</v>
      </c>
      <c r="K110" s="40">
        <v>1.939786</v>
      </c>
      <c r="L110" s="40">
        <v>8.361866</v>
      </c>
      <c r="M110" s="40">
        <v>30.491245</v>
      </c>
      <c r="N110" s="40">
        <v>97.619744</v>
      </c>
      <c r="O110" s="41">
        <v>293.397042</v>
      </c>
      <c r="P110" s="1"/>
      <c r="Q110" s="32">
        <f>C$16</f>
        <v>2000</v>
      </c>
      <c r="R110" s="39">
        <v>1.74</v>
      </c>
      <c r="S110" s="40">
        <v>2.29</v>
      </c>
      <c r="T110" s="40">
        <v>1.48</v>
      </c>
      <c r="U110" s="40">
        <v>7.6</v>
      </c>
      <c r="V110" s="40">
        <v>4.78</v>
      </c>
      <c r="W110" s="40">
        <v>7.88</v>
      </c>
      <c r="X110" s="40">
        <v>13.72</v>
      </c>
      <c r="Y110" s="40">
        <v>27.56</v>
      </c>
      <c r="Z110" s="40">
        <v>39.04</v>
      </c>
      <c r="AA110" s="40">
        <v>89.95</v>
      </c>
      <c r="AB110" s="40">
        <v>160.2</v>
      </c>
      <c r="AC110" s="41">
        <v>298.56</v>
      </c>
    </row>
    <row r="111" spans="2:29" ht="12.75">
      <c r="B111" s="1">
        <f t="shared" si="12"/>
        <v>8</v>
      </c>
      <c r="C111" s="32">
        <f>C$17</f>
        <v>2500</v>
      </c>
      <c r="D111" s="39">
        <v>0.003197</v>
      </c>
      <c r="E111" s="40">
        <v>0.013933</v>
      </c>
      <c r="F111" s="40">
        <v>0.010593</v>
      </c>
      <c r="G111" s="40">
        <v>0.019693</v>
      </c>
      <c r="H111" s="40">
        <v>0.037349</v>
      </c>
      <c r="I111" s="40">
        <v>0.314935</v>
      </c>
      <c r="J111" s="40">
        <v>1.05566</v>
      </c>
      <c r="K111" s="40">
        <v>2.488266</v>
      </c>
      <c r="L111" s="40">
        <v>11.400505</v>
      </c>
      <c r="M111" s="40">
        <v>41.773841</v>
      </c>
      <c r="N111" s="40">
        <v>127.114653</v>
      </c>
      <c r="O111" s="41">
        <v>383.180845</v>
      </c>
      <c r="P111" s="1"/>
      <c r="Q111" s="32">
        <f>C$17</f>
        <v>2500</v>
      </c>
      <c r="R111" s="39">
        <v>1.22</v>
      </c>
      <c r="S111" s="40">
        <v>2.5</v>
      </c>
      <c r="T111" s="40">
        <v>1.84</v>
      </c>
      <c r="U111" s="40">
        <v>7.13</v>
      </c>
      <c r="V111" s="40">
        <v>5.41</v>
      </c>
      <c r="W111" s="40">
        <v>12.53</v>
      </c>
      <c r="X111" s="40">
        <v>19.91</v>
      </c>
      <c r="Y111" s="40">
        <v>30.28</v>
      </c>
      <c r="Z111" s="40">
        <v>58.02</v>
      </c>
      <c r="AA111" s="40">
        <v>121.25</v>
      </c>
      <c r="AB111" s="40">
        <v>183.75</v>
      </c>
      <c r="AC111" s="41">
        <v>270.49</v>
      </c>
    </row>
    <row r="112" spans="2:29" ht="12.75">
      <c r="B112" s="1">
        <f t="shared" si="12"/>
        <v>9</v>
      </c>
      <c r="C112" s="32">
        <f>C$18</f>
        <v>3000</v>
      </c>
      <c r="D112" s="39">
        <v>0.004121</v>
      </c>
      <c r="E112" s="40">
        <v>0.013384</v>
      </c>
      <c r="F112" s="40">
        <v>0.01207</v>
      </c>
      <c r="G112" s="40">
        <v>0.023082</v>
      </c>
      <c r="H112" s="40">
        <v>0.044818</v>
      </c>
      <c r="I112" s="40">
        <v>0.383858</v>
      </c>
      <c r="J112" s="40">
        <v>1.295782</v>
      </c>
      <c r="K112" s="40">
        <v>3.226103</v>
      </c>
      <c r="L112" s="40">
        <v>14.078482</v>
      </c>
      <c r="M112" s="40">
        <v>51.843285</v>
      </c>
      <c r="N112" s="40">
        <v>157.266213</v>
      </c>
      <c r="O112" s="41">
        <v>475.730426</v>
      </c>
      <c r="P112" s="1"/>
      <c r="Q112" s="32">
        <f>C$18</f>
        <v>3000</v>
      </c>
      <c r="R112" s="39">
        <v>1.33</v>
      </c>
      <c r="S112" s="40">
        <v>2.32</v>
      </c>
      <c r="T112" s="40">
        <v>1.92</v>
      </c>
      <c r="U112" s="40">
        <v>8.01</v>
      </c>
      <c r="V112" s="40">
        <v>6.13</v>
      </c>
      <c r="W112" s="40">
        <v>14.62</v>
      </c>
      <c r="X112" s="40">
        <v>22.59</v>
      </c>
      <c r="Y112" s="40">
        <v>33.3</v>
      </c>
      <c r="Z112" s="40">
        <v>70.89</v>
      </c>
      <c r="AA112" s="40">
        <v>138.62</v>
      </c>
      <c r="AB112" s="40">
        <v>170.02</v>
      </c>
      <c r="AC112" s="41">
        <v>248.63</v>
      </c>
    </row>
    <row r="113" spans="2:29" ht="12.75">
      <c r="B113" s="1">
        <f t="shared" si="12"/>
        <v>10</v>
      </c>
      <c r="C113" s="32">
        <f>C$19</f>
        <v>4000</v>
      </c>
      <c r="D113" s="39">
        <v>0.00495</v>
      </c>
      <c r="E113" s="40">
        <v>0.017349</v>
      </c>
      <c r="F113" s="40">
        <v>0.014982</v>
      </c>
      <c r="G113" s="40">
        <v>0.01997</v>
      </c>
      <c r="H113" s="40">
        <v>0.059683</v>
      </c>
      <c r="I113" s="40">
        <v>0.525392</v>
      </c>
      <c r="J113" s="40">
        <v>1.784295</v>
      </c>
      <c r="K113" s="40">
        <v>4.463244</v>
      </c>
      <c r="L113" s="40">
        <v>19.615005</v>
      </c>
      <c r="M113" s="40">
        <v>72.915315</v>
      </c>
      <c r="N113" s="40">
        <v>221.584912</v>
      </c>
      <c r="O113" s="41">
        <v>674.901789</v>
      </c>
      <c r="P113" s="1"/>
      <c r="Q113" s="32">
        <f>C$19</f>
        <v>4000</v>
      </c>
      <c r="R113" s="39">
        <v>1.32</v>
      </c>
      <c r="S113" s="40">
        <v>1.2</v>
      </c>
      <c r="T113" s="40">
        <v>2.08</v>
      </c>
      <c r="U113" s="40">
        <v>5.64</v>
      </c>
      <c r="V113" s="40">
        <v>7.66</v>
      </c>
      <c r="W113" s="40">
        <v>18.53</v>
      </c>
      <c r="X113" s="40">
        <v>26.39</v>
      </c>
      <c r="Y113" s="40">
        <v>35.93</v>
      </c>
      <c r="Z113" s="40">
        <v>92.52</v>
      </c>
      <c r="AA113" s="40">
        <v>143.52</v>
      </c>
      <c r="AB113" s="40">
        <v>148.95</v>
      </c>
      <c r="AC113" s="41">
        <v>219.98</v>
      </c>
    </row>
    <row r="114" spans="2:29" ht="12.75">
      <c r="B114" s="1">
        <f t="shared" si="12"/>
        <v>11</v>
      </c>
      <c r="C114" s="32">
        <f>C$20</f>
        <v>6000</v>
      </c>
      <c r="D114" s="39">
        <v>0.016579</v>
      </c>
      <c r="E114" s="40">
        <v>0.035514</v>
      </c>
      <c r="F114" s="40">
        <v>0.020527</v>
      </c>
      <c r="G114" s="40">
        <v>0.029844</v>
      </c>
      <c r="H114" s="40">
        <v>0.090235</v>
      </c>
      <c r="I114" s="40">
        <v>0.850842</v>
      </c>
      <c r="J114" s="40">
        <v>2.793416</v>
      </c>
      <c r="K114" s="40">
        <v>7.063549</v>
      </c>
      <c r="L114" s="40">
        <v>31.600483</v>
      </c>
      <c r="M114" s="40">
        <v>117.466662</v>
      </c>
      <c r="N114" s="40">
        <v>360.573861</v>
      </c>
      <c r="O114" s="41">
        <v>1101.221866</v>
      </c>
      <c r="P114" s="1"/>
      <c r="Q114" s="32">
        <f>C$20</f>
        <v>6000</v>
      </c>
      <c r="R114" s="39">
        <v>2.05</v>
      </c>
      <c r="S114" s="40">
        <v>1.53</v>
      </c>
      <c r="T114" s="40">
        <v>2.41</v>
      </c>
      <c r="U114" s="40">
        <v>7.63</v>
      </c>
      <c r="V114" s="40">
        <v>10.65</v>
      </c>
      <c r="W114" s="40">
        <v>24.64</v>
      </c>
      <c r="X114" s="40">
        <v>31.04</v>
      </c>
      <c r="Y114" s="40">
        <v>42.38</v>
      </c>
      <c r="Z114" s="40">
        <v>118.56</v>
      </c>
      <c r="AA114" s="40">
        <v>117.32</v>
      </c>
      <c r="AB114" s="40">
        <v>123.86</v>
      </c>
      <c r="AC114" s="41">
        <v>183.61</v>
      </c>
    </row>
    <row r="115" spans="2:29" ht="13.5" thickBot="1">
      <c r="B115" s="1">
        <f t="shared" si="12"/>
        <v>12</v>
      </c>
      <c r="C115" s="42">
        <f>C$21</f>
        <v>10000</v>
      </c>
      <c r="D115" s="43">
        <v>0.059456</v>
      </c>
      <c r="E115" s="44">
        <v>0.038545</v>
      </c>
      <c r="F115" s="44">
        <v>0.020813</v>
      </c>
      <c r="G115" s="44">
        <v>0.06019</v>
      </c>
      <c r="H115" s="44">
        <v>0.184935</v>
      </c>
      <c r="I115" s="44">
        <v>1.559915</v>
      </c>
      <c r="J115" s="44">
        <v>5.211457</v>
      </c>
      <c r="K115" s="44">
        <v>12.653259</v>
      </c>
      <c r="L115" s="44">
        <v>57.241372</v>
      </c>
      <c r="M115" s="44">
        <v>215.472912</v>
      </c>
      <c r="N115" s="44">
        <v>661.881928</v>
      </c>
      <c r="O115" s="45">
        <v>2040.266326</v>
      </c>
      <c r="P115" s="1"/>
      <c r="Q115" s="42">
        <f>C$21</f>
        <v>10000</v>
      </c>
      <c r="R115" s="43">
        <v>2.96</v>
      </c>
      <c r="S115" s="44">
        <v>1.43</v>
      </c>
      <c r="T115" s="44">
        <v>2.07</v>
      </c>
      <c r="U115" s="44">
        <v>14.44</v>
      </c>
      <c r="V115" s="44">
        <v>19.77</v>
      </c>
      <c r="W115" s="44">
        <v>31.34</v>
      </c>
      <c r="X115" s="44">
        <v>36.38</v>
      </c>
      <c r="Y115" s="44">
        <v>66.88</v>
      </c>
      <c r="Z115" s="44">
        <v>90.77</v>
      </c>
      <c r="AA115" s="44">
        <v>91.64</v>
      </c>
      <c r="AB115" s="44">
        <v>96.96</v>
      </c>
      <c r="AC115" s="45">
        <v>145.6</v>
      </c>
    </row>
    <row r="116" spans="3:29" ht="3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3:29" ht="13.5" thickBot="1">
      <c r="C117" s="22" t="s">
        <v>1862</v>
      </c>
      <c r="D117" s="23" t="s">
        <v>1863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3" t="s">
        <v>1864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 thickBot="1">
      <c r="C118" s="26" t="s">
        <v>1508</v>
      </c>
      <c r="D118" s="30">
        <f>D$9</f>
        <v>10</v>
      </c>
      <c r="E118" s="30">
        <f aca="true" t="shared" si="13" ref="E118:O118">E$9</f>
        <v>50</v>
      </c>
      <c r="F118" s="30">
        <f t="shared" si="13"/>
        <v>100</v>
      </c>
      <c r="G118" s="30">
        <f t="shared" si="13"/>
        <v>500</v>
      </c>
      <c r="H118" s="30">
        <f t="shared" si="13"/>
        <v>1000</v>
      </c>
      <c r="I118" s="30">
        <f t="shared" si="13"/>
        <v>5000</v>
      </c>
      <c r="J118" s="30">
        <f t="shared" si="13"/>
        <v>10000</v>
      </c>
      <c r="K118" s="30">
        <f t="shared" si="13"/>
        <v>20000</v>
      </c>
      <c r="L118" s="30">
        <f t="shared" si="13"/>
        <v>50000</v>
      </c>
      <c r="M118" s="30">
        <f t="shared" si="13"/>
        <v>100000</v>
      </c>
      <c r="N118" s="30">
        <f t="shared" si="13"/>
        <v>200000</v>
      </c>
      <c r="O118" s="31">
        <f t="shared" si="13"/>
        <v>500000</v>
      </c>
      <c r="P118" s="1"/>
      <c r="Q118" s="26" t="s">
        <v>1508</v>
      </c>
      <c r="R118" s="30">
        <f>D$9</f>
        <v>10</v>
      </c>
      <c r="S118" s="30">
        <f>E$9</f>
        <v>50</v>
      </c>
      <c r="T118" s="30">
        <f>F$9</f>
        <v>100</v>
      </c>
      <c r="U118" s="30">
        <f>G$9</f>
        <v>500</v>
      </c>
      <c r="V118" s="30">
        <f>H$9</f>
        <v>1000</v>
      </c>
      <c r="W118" s="30">
        <f>I$9</f>
        <v>5000</v>
      </c>
      <c r="X118" s="30">
        <f>J$9</f>
        <v>10000</v>
      </c>
      <c r="Y118" s="30">
        <f>K$9</f>
        <v>20000</v>
      </c>
      <c r="Z118" s="30">
        <f>L$9</f>
        <v>50000</v>
      </c>
      <c r="AA118" s="30">
        <f>M$9</f>
        <v>100000</v>
      </c>
      <c r="AB118" s="30">
        <f>N$9</f>
        <v>200000</v>
      </c>
      <c r="AC118" s="31">
        <f>O$9</f>
        <v>500000</v>
      </c>
    </row>
    <row r="119" spans="2:29" ht="12.75">
      <c r="B119" s="1">
        <v>1</v>
      </c>
      <c r="C119" s="32">
        <f>C$10</f>
        <v>10</v>
      </c>
      <c r="D119" s="61">
        <v>0.0032</v>
      </c>
      <c r="E119" s="62">
        <v>0.0045</v>
      </c>
      <c r="F119" s="62">
        <v>0.0087</v>
      </c>
      <c r="G119" s="62">
        <v>0.0289</v>
      </c>
      <c r="H119" s="62">
        <v>0.0647</v>
      </c>
      <c r="I119" s="62">
        <v>0.2158</v>
      </c>
      <c r="J119" s="62">
        <v>0.4901</v>
      </c>
      <c r="K119" s="62">
        <v>1.5568</v>
      </c>
      <c r="L119" s="62">
        <v>7.4428</v>
      </c>
      <c r="M119" s="62">
        <v>20.834</v>
      </c>
      <c r="N119" s="62">
        <v>20.834</v>
      </c>
      <c r="O119" s="63">
        <v>74.1818</v>
      </c>
      <c r="P119" s="1"/>
      <c r="Q119" s="32">
        <f>C$10</f>
        <v>10</v>
      </c>
      <c r="R119" s="36">
        <v>23.49</v>
      </c>
      <c r="S119" s="37">
        <v>25.65</v>
      </c>
      <c r="T119" s="37">
        <v>21.49</v>
      </c>
      <c r="U119" s="37">
        <v>31.09</v>
      </c>
      <c r="V119" s="37">
        <v>27.04</v>
      </c>
      <c r="W119" s="37">
        <v>39.83</v>
      </c>
      <c r="X119" s="37">
        <v>49.94</v>
      </c>
      <c r="Y119" s="37">
        <v>31.14</v>
      </c>
      <c r="Z119" s="37">
        <v>13.54</v>
      </c>
      <c r="AA119" s="37">
        <v>12.89</v>
      </c>
      <c r="AB119" s="37">
        <v>34.78</v>
      </c>
      <c r="AC119" s="38">
        <v>33.88</v>
      </c>
    </row>
    <row r="120" spans="2:29" ht="12.75">
      <c r="B120" s="1">
        <f>B119+1</f>
        <v>2</v>
      </c>
      <c r="C120" s="32">
        <f>C$11</f>
        <v>50</v>
      </c>
      <c r="D120" s="67">
        <v>0.0009</v>
      </c>
      <c r="E120" s="68">
        <v>0.0025</v>
      </c>
      <c r="F120" s="68">
        <v>0.0032</v>
      </c>
      <c r="G120" s="68">
        <v>0.0178</v>
      </c>
      <c r="H120" s="68">
        <v>0.0274</v>
      </c>
      <c r="I120" s="68">
        <v>0.1341</v>
      </c>
      <c r="J120" s="68">
        <v>0.5086</v>
      </c>
      <c r="K120" s="68">
        <v>0.7013</v>
      </c>
      <c r="L120" s="68">
        <v>1.3718</v>
      </c>
      <c r="M120" s="68">
        <v>2.238</v>
      </c>
      <c r="N120" s="68">
        <v>3.9175</v>
      </c>
      <c r="O120" s="69">
        <v>20.834</v>
      </c>
      <c r="P120" s="1"/>
      <c r="Q120" s="32">
        <f>C$11</f>
        <v>50</v>
      </c>
      <c r="R120" s="39">
        <v>17.97</v>
      </c>
      <c r="S120" s="40">
        <v>14.97</v>
      </c>
      <c r="T120" s="40">
        <v>16.91</v>
      </c>
      <c r="U120" s="40">
        <v>18.68</v>
      </c>
      <c r="V120" s="40">
        <v>24.26</v>
      </c>
      <c r="W120" s="40">
        <v>18.86</v>
      </c>
      <c r="X120" s="40">
        <v>13.22</v>
      </c>
      <c r="Y120" s="40">
        <v>13.64</v>
      </c>
      <c r="Z120" s="40">
        <v>8.54</v>
      </c>
      <c r="AA120" s="40">
        <v>10.49</v>
      </c>
      <c r="AB120" s="40">
        <v>14.47</v>
      </c>
      <c r="AC120" s="41">
        <v>13.36</v>
      </c>
    </row>
    <row r="121" spans="2:29" ht="12.75">
      <c r="B121" s="1">
        <f aca="true" t="shared" si="14" ref="B121:B130">B120+1</f>
        <v>3</v>
      </c>
      <c r="C121" s="32">
        <f>C$12</f>
        <v>100</v>
      </c>
      <c r="D121" s="67">
        <v>0.001</v>
      </c>
      <c r="E121" s="68">
        <v>0.0025</v>
      </c>
      <c r="F121" s="68">
        <v>0.0025</v>
      </c>
      <c r="G121" s="68">
        <v>0.0087</v>
      </c>
      <c r="H121" s="68">
        <v>0.0189</v>
      </c>
      <c r="I121" s="68">
        <v>0.0886</v>
      </c>
      <c r="J121" s="68">
        <v>0.2528</v>
      </c>
      <c r="K121" s="68">
        <v>0.3622</v>
      </c>
      <c r="L121" s="68">
        <v>0.7013</v>
      </c>
      <c r="M121" s="68">
        <v>1.5568</v>
      </c>
      <c r="N121" s="68">
        <v>3.9175</v>
      </c>
      <c r="O121" s="69">
        <v>7.4428</v>
      </c>
      <c r="P121" s="1"/>
      <c r="Q121" s="32">
        <f>C$12</f>
        <v>100</v>
      </c>
      <c r="R121" s="39">
        <v>14.06</v>
      </c>
      <c r="S121" s="40">
        <v>13.2</v>
      </c>
      <c r="T121" s="40">
        <v>11.77</v>
      </c>
      <c r="U121" s="40">
        <v>20.81</v>
      </c>
      <c r="V121" s="40">
        <v>31.42</v>
      </c>
      <c r="W121" s="40">
        <v>14.45</v>
      </c>
      <c r="X121" s="40">
        <v>9.16</v>
      </c>
      <c r="Y121" s="40">
        <v>9.68</v>
      </c>
      <c r="Z121" s="40">
        <v>6.42</v>
      </c>
      <c r="AA121" s="40">
        <v>4.32</v>
      </c>
      <c r="AB121" s="40">
        <v>4.1</v>
      </c>
      <c r="AC121" s="41">
        <v>5.44</v>
      </c>
    </row>
    <row r="122" spans="2:29" ht="12.75">
      <c r="B122" s="1">
        <f t="shared" si="14"/>
        <v>4</v>
      </c>
      <c r="C122" s="32">
        <f>C$13</f>
        <v>500</v>
      </c>
      <c r="D122" s="67">
        <v>0.0005</v>
      </c>
      <c r="E122" s="68">
        <v>0.0011</v>
      </c>
      <c r="F122" s="68">
        <v>0.001</v>
      </c>
      <c r="G122" s="68">
        <v>0.0045</v>
      </c>
      <c r="H122" s="68">
        <v>0.0094</v>
      </c>
      <c r="I122" s="68">
        <v>0.0647</v>
      </c>
      <c r="J122" s="68">
        <v>0.1433</v>
      </c>
      <c r="K122" s="68">
        <v>0.2528</v>
      </c>
      <c r="L122" s="68">
        <v>0.7013</v>
      </c>
      <c r="M122" s="68">
        <v>1.5568</v>
      </c>
      <c r="N122" s="68">
        <v>3.9175</v>
      </c>
      <c r="O122" s="69">
        <v>7.4428</v>
      </c>
      <c r="P122" s="1"/>
      <c r="Q122" s="32">
        <f>C$13</f>
        <v>500</v>
      </c>
      <c r="R122" s="39">
        <v>13.77</v>
      </c>
      <c r="S122" s="40">
        <v>11.86</v>
      </c>
      <c r="T122" s="40">
        <v>9.28</v>
      </c>
      <c r="U122" s="40">
        <v>9.58</v>
      </c>
      <c r="V122" s="40">
        <v>7.72</v>
      </c>
      <c r="W122" s="40">
        <v>2.86</v>
      </c>
      <c r="X122" s="40">
        <v>2.37</v>
      </c>
      <c r="Y122" s="40">
        <v>2.09</v>
      </c>
      <c r="Z122" s="40">
        <v>1.22</v>
      </c>
      <c r="AA122" s="40">
        <v>1.33</v>
      </c>
      <c r="AB122" s="40">
        <v>1.59</v>
      </c>
      <c r="AC122" s="41">
        <v>2.2</v>
      </c>
    </row>
    <row r="123" spans="2:29" ht="12.75">
      <c r="B123" s="1">
        <f t="shared" si="14"/>
        <v>5</v>
      </c>
      <c r="C123" s="32">
        <f>C$14</f>
        <v>1000</v>
      </c>
      <c r="D123" s="67">
        <v>0.0005</v>
      </c>
      <c r="E123" s="68">
        <v>0.0025</v>
      </c>
      <c r="F123" s="68">
        <v>0.0011</v>
      </c>
      <c r="G123" s="68">
        <v>0.0045</v>
      </c>
      <c r="H123" s="68">
        <v>0.0094</v>
      </c>
      <c r="I123" s="68">
        <v>0.0647</v>
      </c>
      <c r="J123" s="68">
        <v>0.1433</v>
      </c>
      <c r="K123" s="68">
        <v>0.2528</v>
      </c>
      <c r="L123" s="68">
        <v>0.7013</v>
      </c>
      <c r="M123" s="68">
        <v>1.5568</v>
      </c>
      <c r="N123" s="68">
        <v>3.9175</v>
      </c>
      <c r="O123" s="69">
        <v>7.4428</v>
      </c>
      <c r="P123" s="1"/>
      <c r="Q123" s="32">
        <f>C$14</f>
        <v>1000</v>
      </c>
      <c r="R123" s="39">
        <v>7.63</v>
      </c>
      <c r="S123" s="40">
        <v>4.19</v>
      </c>
      <c r="T123" s="40">
        <v>6.32</v>
      </c>
      <c r="U123" s="40">
        <v>5.61</v>
      </c>
      <c r="V123" s="40">
        <v>3.99</v>
      </c>
      <c r="W123" s="40">
        <v>1.72</v>
      </c>
      <c r="X123" s="40">
        <v>1.46</v>
      </c>
      <c r="Y123" s="40">
        <v>2.01</v>
      </c>
      <c r="Z123" s="40">
        <v>1.77</v>
      </c>
      <c r="AA123" s="40">
        <v>2.11</v>
      </c>
      <c r="AB123" s="40">
        <v>2.88</v>
      </c>
      <c r="AC123" s="41">
        <v>5.19</v>
      </c>
    </row>
    <row r="124" spans="2:29" ht="12.75">
      <c r="B124" s="1">
        <f t="shared" si="14"/>
        <v>6</v>
      </c>
      <c r="C124" s="32">
        <f>C$15</f>
        <v>1500</v>
      </c>
      <c r="D124" s="67">
        <v>0.0005</v>
      </c>
      <c r="E124" s="68">
        <v>0.0025</v>
      </c>
      <c r="F124" s="68">
        <v>0.0025</v>
      </c>
      <c r="G124" s="68">
        <v>0.0045</v>
      </c>
      <c r="H124" s="68">
        <v>0.0094</v>
      </c>
      <c r="I124" s="68">
        <v>0.0647</v>
      </c>
      <c r="J124" s="68">
        <v>0.1433</v>
      </c>
      <c r="K124" s="68">
        <v>0.2528</v>
      </c>
      <c r="L124" s="68">
        <v>0.7013</v>
      </c>
      <c r="M124" s="68">
        <v>1.5568</v>
      </c>
      <c r="N124" s="68">
        <v>3.9175</v>
      </c>
      <c r="O124" s="69">
        <v>7.4428</v>
      </c>
      <c r="P124" s="1"/>
      <c r="Q124" s="32">
        <f>C$15</f>
        <v>1500</v>
      </c>
      <c r="R124" s="39">
        <v>7</v>
      </c>
      <c r="S124" s="40">
        <v>3.57</v>
      </c>
      <c r="T124" s="40">
        <v>2.66</v>
      </c>
      <c r="U124" s="40">
        <v>3.11</v>
      </c>
      <c r="V124" s="40">
        <v>3.04</v>
      </c>
      <c r="W124" s="40">
        <v>1.79</v>
      </c>
      <c r="X124" s="40">
        <v>1.54</v>
      </c>
      <c r="Y124" s="40">
        <v>2.92</v>
      </c>
      <c r="Z124" s="40">
        <v>2.63</v>
      </c>
      <c r="AA124" s="40">
        <v>2.47</v>
      </c>
      <c r="AB124" s="40">
        <v>3.11</v>
      </c>
      <c r="AC124" s="41">
        <v>5.89</v>
      </c>
    </row>
    <row r="125" spans="2:29" ht="12.75">
      <c r="B125" s="1">
        <f t="shared" si="14"/>
        <v>7</v>
      </c>
      <c r="C125" s="32">
        <f>C$16</f>
        <v>2000</v>
      </c>
      <c r="D125" s="67">
        <v>0.0004</v>
      </c>
      <c r="E125" s="68">
        <v>0.0011</v>
      </c>
      <c r="F125" s="68">
        <v>0.0025</v>
      </c>
      <c r="G125" s="68">
        <v>0.0045</v>
      </c>
      <c r="H125" s="68">
        <v>0.0094</v>
      </c>
      <c r="I125" s="68">
        <v>0.0647</v>
      </c>
      <c r="J125" s="68">
        <v>0.1433</v>
      </c>
      <c r="K125" s="68">
        <v>0.2528</v>
      </c>
      <c r="L125" s="68">
        <v>0.7013</v>
      </c>
      <c r="M125" s="68">
        <v>1.5568</v>
      </c>
      <c r="N125" s="68">
        <v>3.9175</v>
      </c>
      <c r="O125" s="69">
        <v>7.4428</v>
      </c>
      <c r="P125" s="1"/>
      <c r="Q125" s="32">
        <f>C$16</f>
        <v>2000</v>
      </c>
      <c r="R125" s="39">
        <v>5.47</v>
      </c>
      <c r="S125" s="40">
        <v>3.95</v>
      </c>
      <c r="T125" s="40">
        <v>2.13</v>
      </c>
      <c r="U125" s="40">
        <v>4.86</v>
      </c>
      <c r="V125" s="40">
        <v>1.82</v>
      </c>
      <c r="W125" s="40">
        <v>1.58</v>
      </c>
      <c r="X125" s="40">
        <v>1.73</v>
      </c>
      <c r="Y125" s="40">
        <v>3.2</v>
      </c>
      <c r="Z125" s="40">
        <v>2.9</v>
      </c>
      <c r="AA125" s="40">
        <v>2.75</v>
      </c>
      <c r="AB125" s="40">
        <v>3.68</v>
      </c>
      <c r="AC125" s="41">
        <v>5.31</v>
      </c>
    </row>
    <row r="126" spans="2:29" ht="12.75">
      <c r="B126" s="1">
        <f t="shared" si="14"/>
        <v>8</v>
      </c>
      <c r="C126" s="32">
        <f>C$17</f>
        <v>2500</v>
      </c>
      <c r="D126" s="67">
        <v>0.0004</v>
      </c>
      <c r="E126" s="68">
        <v>0.0011</v>
      </c>
      <c r="F126" s="68">
        <v>0.0025</v>
      </c>
      <c r="G126" s="68">
        <v>0.0045</v>
      </c>
      <c r="H126" s="68">
        <v>0.0094</v>
      </c>
      <c r="I126" s="68">
        <v>0.0647</v>
      </c>
      <c r="J126" s="68">
        <v>0.1433</v>
      </c>
      <c r="K126" s="68">
        <v>0.2528</v>
      </c>
      <c r="L126" s="68">
        <v>0.7013</v>
      </c>
      <c r="M126" s="68">
        <v>1.5568</v>
      </c>
      <c r="N126" s="68">
        <v>3.9175</v>
      </c>
      <c r="O126" s="69">
        <v>7.4428</v>
      </c>
      <c r="P126" s="1"/>
      <c r="Q126" s="32">
        <f>C$17</f>
        <v>2500</v>
      </c>
      <c r="R126" s="39">
        <v>3.34</v>
      </c>
      <c r="S126" s="40">
        <v>3.88</v>
      </c>
      <c r="T126" s="40">
        <v>2.32</v>
      </c>
      <c r="U126" s="40">
        <v>2.97</v>
      </c>
      <c r="V126" s="40">
        <v>1.62</v>
      </c>
      <c r="W126" s="40">
        <v>2.38</v>
      </c>
      <c r="X126" s="40">
        <v>2.53</v>
      </c>
      <c r="Y126" s="40">
        <v>2.88</v>
      </c>
      <c r="Z126" s="40">
        <v>3.43</v>
      </c>
      <c r="AA126" s="40">
        <v>3.28</v>
      </c>
      <c r="AB126" s="40">
        <v>3.36</v>
      </c>
      <c r="AC126" s="41">
        <v>4.89</v>
      </c>
    </row>
    <row r="127" spans="2:29" ht="12.75">
      <c r="B127" s="1">
        <f t="shared" si="14"/>
        <v>9</v>
      </c>
      <c r="C127" s="32">
        <f>C$18</f>
        <v>3000</v>
      </c>
      <c r="D127" s="67">
        <v>0.0004</v>
      </c>
      <c r="E127" s="68">
        <v>0.0011</v>
      </c>
      <c r="F127" s="68">
        <v>0.0025</v>
      </c>
      <c r="G127" s="68">
        <v>0.0045</v>
      </c>
      <c r="H127" s="68">
        <v>0.0094</v>
      </c>
      <c r="I127" s="68">
        <v>0.0647</v>
      </c>
      <c r="J127" s="68">
        <v>0.1433</v>
      </c>
      <c r="K127" s="68">
        <v>0.2528</v>
      </c>
      <c r="L127" s="68">
        <v>0.7013</v>
      </c>
      <c r="M127" s="68">
        <v>1.5568</v>
      </c>
      <c r="N127" s="68">
        <v>3.9175</v>
      </c>
      <c r="O127" s="69">
        <v>7.4428</v>
      </c>
      <c r="P127" s="1"/>
      <c r="Q127" s="32">
        <f>C$18</f>
        <v>3000</v>
      </c>
      <c r="R127" s="39">
        <v>3.29</v>
      </c>
      <c r="S127" s="40">
        <v>3</v>
      </c>
      <c r="T127" s="40">
        <v>2.03</v>
      </c>
      <c r="U127" s="40">
        <v>2.63</v>
      </c>
      <c r="V127" s="40">
        <v>1.48</v>
      </c>
      <c r="W127" s="40">
        <v>2.2</v>
      </c>
      <c r="X127" s="40">
        <v>2.34</v>
      </c>
      <c r="Y127" s="40">
        <v>3.44</v>
      </c>
      <c r="Z127" s="40">
        <v>3.17</v>
      </c>
      <c r="AA127" s="40">
        <v>3.05</v>
      </c>
      <c r="AB127" s="40">
        <v>3.11</v>
      </c>
      <c r="AC127" s="41">
        <v>4.55</v>
      </c>
    </row>
    <row r="128" spans="2:29" ht="12.75">
      <c r="B128" s="1">
        <f t="shared" si="14"/>
        <v>10</v>
      </c>
      <c r="C128" s="32">
        <f>C$19</f>
        <v>4000</v>
      </c>
      <c r="D128" s="67">
        <v>0.0004</v>
      </c>
      <c r="E128" s="68">
        <v>0.0025</v>
      </c>
      <c r="F128" s="68">
        <v>0.0025</v>
      </c>
      <c r="G128" s="68">
        <v>0.0045</v>
      </c>
      <c r="H128" s="68">
        <v>0.0094</v>
      </c>
      <c r="I128" s="68">
        <v>0.0647</v>
      </c>
      <c r="J128" s="68">
        <v>0.1433</v>
      </c>
      <c r="K128" s="68">
        <v>0.2528</v>
      </c>
      <c r="L128" s="68">
        <v>0.7013</v>
      </c>
      <c r="M128" s="68">
        <v>1.5568</v>
      </c>
      <c r="N128" s="68">
        <v>3.9175</v>
      </c>
      <c r="O128" s="69">
        <v>7.4428</v>
      </c>
      <c r="P128" s="1"/>
      <c r="Q128" s="32">
        <f>C$19</f>
        <v>4000</v>
      </c>
      <c r="R128" s="39">
        <v>2.71</v>
      </c>
      <c r="S128" s="40">
        <v>1.06</v>
      </c>
      <c r="T128" s="40">
        <v>1.64</v>
      </c>
      <c r="U128" s="40">
        <v>1.47</v>
      </c>
      <c r="V128" s="40">
        <v>1.29</v>
      </c>
      <c r="W128" s="40">
        <v>1.94</v>
      </c>
      <c r="X128" s="40">
        <v>2.07</v>
      </c>
      <c r="Y128" s="40">
        <v>3.01</v>
      </c>
      <c r="Z128" s="40">
        <v>2.79</v>
      </c>
      <c r="AA128" s="40">
        <v>2.71</v>
      </c>
      <c r="AB128" s="40">
        <v>2.77</v>
      </c>
      <c r="AC128" s="41">
        <v>4.1</v>
      </c>
    </row>
    <row r="129" spans="2:29" ht="12.75">
      <c r="B129" s="1">
        <f t="shared" si="14"/>
        <v>11</v>
      </c>
      <c r="C129" s="32">
        <f>C$20</f>
        <v>6000</v>
      </c>
      <c r="D129" s="67">
        <v>0.0005</v>
      </c>
      <c r="E129" s="68">
        <v>0.0032</v>
      </c>
      <c r="F129" s="68">
        <v>0.0025</v>
      </c>
      <c r="G129" s="68">
        <v>0.0045</v>
      </c>
      <c r="H129" s="68">
        <v>0.0094</v>
      </c>
      <c r="I129" s="68">
        <v>0.0647</v>
      </c>
      <c r="J129" s="68">
        <v>0.1433</v>
      </c>
      <c r="K129" s="68">
        <v>0.2528</v>
      </c>
      <c r="L129" s="68">
        <v>0.7013</v>
      </c>
      <c r="M129" s="68">
        <v>1.5568</v>
      </c>
      <c r="N129" s="68">
        <v>3.9175</v>
      </c>
      <c r="O129" s="69">
        <v>7.4428</v>
      </c>
      <c r="P129" s="1"/>
      <c r="Q129" s="32">
        <f>C$20</f>
        <v>6000</v>
      </c>
      <c r="R129" s="39">
        <v>2.78</v>
      </c>
      <c r="S129" s="40">
        <v>1.05</v>
      </c>
      <c r="T129" s="40">
        <v>1.24</v>
      </c>
      <c r="U129" s="40">
        <v>1.21</v>
      </c>
      <c r="V129" s="40">
        <v>1.08</v>
      </c>
      <c r="W129" s="40">
        <v>1.95</v>
      </c>
      <c r="X129" s="40">
        <v>1.73</v>
      </c>
      <c r="Y129" s="40">
        <v>2.5</v>
      </c>
      <c r="Z129" s="40">
        <v>2.37</v>
      </c>
      <c r="AA129" s="40">
        <v>2.3</v>
      </c>
      <c r="AB129" s="40">
        <v>2.38</v>
      </c>
      <c r="AC129" s="41">
        <v>3.52</v>
      </c>
    </row>
    <row r="130" spans="2:29" ht="13.5" thickBot="1">
      <c r="B130" s="1">
        <f t="shared" si="14"/>
        <v>12</v>
      </c>
      <c r="C130" s="42">
        <f>C$21</f>
        <v>10000</v>
      </c>
      <c r="D130" s="73">
        <v>0.0006</v>
      </c>
      <c r="E130" s="74">
        <v>0.0032</v>
      </c>
      <c r="F130" s="74">
        <v>0.0025</v>
      </c>
      <c r="G130" s="74">
        <v>0.0045</v>
      </c>
      <c r="H130" s="74">
        <v>0.0094</v>
      </c>
      <c r="I130" s="74">
        <v>0.0647</v>
      </c>
      <c r="J130" s="74">
        <v>0.1433</v>
      </c>
      <c r="K130" s="74">
        <v>0.2528</v>
      </c>
      <c r="L130" s="74">
        <v>0.7013</v>
      </c>
      <c r="M130" s="74">
        <v>1.5568</v>
      </c>
      <c r="N130" s="74">
        <v>3.9175</v>
      </c>
      <c r="O130" s="75">
        <v>7.4428</v>
      </c>
      <c r="P130" s="1"/>
      <c r="Q130" s="42">
        <f>C$21</f>
        <v>10000</v>
      </c>
      <c r="R130" s="43">
        <v>2.29</v>
      </c>
      <c r="S130" s="44">
        <v>0.55</v>
      </c>
      <c r="T130" s="44">
        <v>0.7</v>
      </c>
      <c r="U130" s="44">
        <v>1.81</v>
      </c>
      <c r="V130" s="44">
        <v>1.62</v>
      </c>
      <c r="W130" s="44">
        <v>1.93</v>
      </c>
      <c r="X130" s="44">
        <v>1.75</v>
      </c>
      <c r="Y130" s="44">
        <v>2.03</v>
      </c>
      <c r="Z130" s="44">
        <v>1.93</v>
      </c>
      <c r="AA130" s="44">
        <v>1.91</v>
      </c>
      <c r="AB130" s="44">
        <v>1.96</v>
      </c>
      <c r="AC130" s="45">
        <v>2.89</v>
      </c>
    </row>
    <row r="131" spans="3:16" ht="9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"/>
    </row>
    <row r="132" spans="3:16" ht="9" customHeight="1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"/>
    </row>
    <row r="133" spans="3:29" ht="12.75">
      <c r="C133" s="21" t="s">
        <v>1865</v>
      </c>
      <c r="D133" s="19"/>
      <c r="E133" s="19"/>
      <c r="F133" s="19"/>
      <c r="G133" s="19"/>
      <c r="H133" s="19"/>
      <c r="I133" s="20"/>
      <c r="J133" s="20"/>
      <c r="K133" s="19"/>
      <c r="L133" s="19"/>
      <c r="M133" s="19"/>
      <c r="N133" s="19"/>
      <c r="O133" s="19"/>
      <c r="P133" s="1"/>
      <c r="Q133" s="21" t="s">
        <v>1866</v>
      </c>
      <c r="R133" s="19"/>
      <c r="S133" s="19"/>
      <c r="T133" s="19"/>
      <c r="U133" s="19"/>
      <c r="V133" s="19"/>
      <c r="W133" s="19"/>
      <c r="X133" s="20"/>
      <c r="Y133" s="19"/>
      <c r="Z133" s="19"/>
      <c r="AA133" s="19"/>
      <c r="AB133" s="19"/>
      <c r="AC133" s="19"/>
    </row>
    <row r="134" spans="3:29" ht="13.5" thickBot="1">
      <c r="C134" s="23" t="s">
        <v>1867</v>
      </c>
      <c r="D134" s="1"/>
      <c r="E134" s="1"/>
      <c r="F134" s="1"/>
      <c r="G134" s="1"/>
      <c r="H134" s="1"/>
      <c r="J134" s="1"/>
      <c r="L134" s="1"/>
      <c r="M134" s="78"/>
      <c r="N134" s="78"/>
      <c r="O134" s="79" t="s">
        <v>1868</v>
      </c>
      <c r="P134" s="1"/>
      <c r="Q134" s="23" t="s">
        <v>1869</v>
      </c>
      <c r="R134" s="1"/>
      <c r="S134" s="1"/>
      <c r="T134" s="1"/>
      <c r="U134" s="1"/>
      <c r="V134" s="1"/>
      <c r="W134" s="1"/>
      <c r="Y134" s="51"/>
      <c r="Z134" s="52"/>
      <c r="AA134" s="52"/>
      <c r="AB134" s="52"/>
      <c r="AC134" s="53" t="s">
        <v>1870</v>
      </c>
    </row>
    <row r="135" spans="3:29" ht="13.5" thickBot="1">
      <c r="C135" s="26" t="s">
        <v>1508</v>
      </c>
      <c r="D135" s="30">
        <f>D$9</f>
        <v>10</v>
      </c>
      <c r="E135" s="30">
        <f aca="true" t="shared" si="15" ref="E135:O135">E$9</f>
        <v>50</v>
      </c>
      <c r="F135" s="30">
        <f t="shared" si="15"/>
        <v>100</v>
      </c>
      <c r="G135" s="30">
        <f t="shared" si="15"/>
        <v>500</v>
      </c>
      <c r="H135" s="30">
        <f t="shared" si="15"/>
        <v>1000</v>
      </c>
      <c r="I135" s="30">
        <f t="shared" si="15"/>
        <v>5000</v>
      </c>
      <c r="J135" s="30">
        <f t="shared" si="15"/>
        <v>10000</v>
      </c>
      <c r="K135" s="30">
        <f t="shared" si="15"/>
        <v>20000</v>
      </c>
      <c r="L135" s="30">
        <f t="shared" si="15"/>
        <v>50000</v>
      </c>
      <c r="M135" s="30">
        <f t="shared" si="15"/>
        <v>100000</v>
      </c>
      <c r="N135" s="30">
        <f t="shared" si="15"/>
        <v>200000</v>
      </c>
      <c r="O135" s="31">
        <f t="shared" si="15"/>
        <v>500000</v>
      </c>
      <c r="P135" s="1"/>
      <c r="Q135" s="26" t="s">
        <v>1508</v>
      </c>
      <c r="R135" s="30">
        <f>D$9</f>
        <v>10</v>
      </c>
      <c r="S135" s="30">
        <f>E$9</f>
        <v>50</v>
      </c>
      <c r="T135" s="30">
        <f>F$9</f>
        <v>100</v>
      </c>
      <c r="U135" s="30">
        <f>G$9</f>
        <v>500</v>
      </c>
      <c r="V135" s="30">
        <f>H$9</f>
        <v>1000</v>
      </c>
      <c r="W135" s="30">
        <f>I$9</f>
        <v>5000</v>
      </c>
      <c r="X135" s="30">
        <f>J$9</f>
        <v>10000</v>
      </c>
      <c r="Y135" s="30">
        <f>K$9</f>
        <v>20000</v>
      </c>
      <c r="Z135" s="30">
        <f>L$9</f>
        <v>50000</v>
      </c>
      <c r="AA135" s="30">
        <f>M$9</f>
        <v>100000</v>
      </c>
      <c r="AB135" s="30">
        <f>N$9</f>
        <v>200000</v>
      </c>
      <c r="AC135" s="31">
        <f>O$9</f>
        <v>500000</v>
      </c>
    </row>
    <row r="136" spans="2:29" ht="12.75">
      <c r="B136" s="1">
        <v>1</v>
      </c>
      <c r="C136" s="32">
        <f>C$10</f>
        <v>10</v>
      </c>
      <c r="D136" s="36">
        <v>20</v>
      </c>
      <c r="E136" s="37">
        <v>20</v>
      </c>
      <c r="F136" s="37">
        <v>20</v>
      </c>
      <c r="G136" s="37">
        <v>20</v>
      </c>
      <c r="H136" s="37">
        <v>20.1</v>
      </c>
      <c r="I136" s="37">
        <v>20.2</v>
      </c>
      <c r="J136" s="37">
        <v>20.4</v>
      </c>
      <c r="K136" s="37">
        <v>21</v>
      </c>
      <c r="L136" s="37">
        <v>21.8</v>
      </c>
      <c r="M136" s="37">
        <v>22.4</v>
      </c>
      <c r="N136" s="37">
        <v>22.3</v>
      </c>
      <c r="O136" s="38">
        <v>23</v>
      </c>
      <c r="P136" s="1"/>
      <c r="Q136" s="32">
        <f>C$10</f>
        <v>10</v>
      </c>
      <c r="R136" s="36" t="s">
        <v>2405</v>
      </c>
      <c r="S136" s="37" t="s">
        <v>442</v>
      </c>
      <c r="T136" s="37" t="s">
        <v>443</v>
      </c>
      <c r="U136" s="37" t="s">
        <v>444</v>
      </c>
      <c r="V136" s="37" t="s">
        <v>1874</v>
      </c>
      <c r="W136" s="37" t="s">
        <v>1874</v>
      </c>
      <c r="X136" s="37" t="s">
        <v>1875</v>
      </c>
      <c r="Y136" s="37" t="s">
        <v>1875</v>
      </c>
      <c r="Z136" s="37" t="s">
        <v>1874</v>
      </c>
      <c r="AA136" s="37" t="s">
        <v>1876</v>
      </c>
      <c r="AB136" s="37" t="s">
        <v>1876</v>
      </c>
      <c r="AC136" s="80" t="s">
        <v>1878</v>
      </c>
    </row>
    <row r="137" spans="2:29" ht="12.75">
      <c r="B137" s="1">
        <f>B136+1</f>
        <v>2</v>
      </c>
      <c r="C137" s="32">
        <f>C$11</f>
        <v>50</v>
      </c>
      <c r="D137" s="39">
        <v>20.1</v>
      </c>
      <c r="E137" s="40">
        <v>20.2</v>
      </c>
      <c r="F137" s="40">
        <v>20.2</v>
      </c>
      <c r="G137" s="40">
        <v>20.6</v>
      </c>
      <c r="H137" s="40">
        <v>20.7</v>
      </c>
      <c r="I137" s="40">
        <v>22.6</v>
      </c>
      <c r="J137" s="40">
        <v>25</v>
      </c>
      <c r="K137" s="40">
        <v>29</v>
      </c>
      <c r="L137" s="40">
        <v>34.7</v>
      </c>
      <c r="M137" s="40">
        <v>37.9</v>
      </c>
      <c r="N137" s="40">
        <v>42.2</v>
      </c>
      <c r="O137" s="41">
        <v>45.7</v>
      </c>
      <c r="P137" s="1"/>
      <c r="Q137" s="32">
        <f>C$11</f>
        <v>50</v>
      </c>
      <c r="R137" s="39" t="s">
        <v>3569</v>
      </c>
      <c r="S137" s="40" t="s">
        <v>2410</v>
      </c>
      <c r="T137" s="40" t="s">
        <v>53</v>
      </c>
      <c r="U137" s="40" t="s">
        <v>2411</v>
      </c>
      <c r="V137" s="40" t="s">
        <v>2914</v>
      </c>
      <c r="W137" s="40" t="s">
        <v>1875</v>
      </c>
      <c r="X137" s="40" t="s">
        <v>1883</v>
      </c>
      <c r="Y137" s="40" t="s">
        <v>2419</v>
      </c>
      <c r="Z137" s="40" t="s">
        <v>1874</v>
      </c>
      <c r="AA137" s="40" t="s">
        <v>1876</v>
      </c>
      <c r="AB137" s="40" t="s">
        <v>1877</v>
      </c>
      <c r="AC137" s="81" t="s">
        <v>445</v>
      </c>
    </row>
    <row r="138" spans="2:29" ht="12.75">
      <c r="B138" s="1">
        <f aca="true" t="shared" si="16" ref="B138:B147">B137+1</f>
        <v>3</v>
      </c>
      <c r="C138" s="32">
        <f>C$12</f>
        <v>100</v>
      </c>
      <c r="D138" s="39">
        <v>20.2</v>
      </c>
      <c r="E138" s="40">
        <v>20.4</v>
      </c>
      <c r="F138" s="40">
        <v>20.6</v>
      </c>
      <c r="G138" s="40">
        <v>21.6</v>
      </c>
      <c r="H138" s="40">
        <v>22.1</v>
      </c>
      <c r="I138" s="40">
        <v>26.8</v>
      </c>
      <c r="J138" s="40">
        <v>31.6</v>
      </c>
      <c r="K138" s="40">
        <v>37.4</v>
      </c>
      <c r="L138" s="40">
        <v>48</v>
      </c>
      <c r="M138" s="40">
        <v>61.4</v>
      </c>
      <c r="N138" s="40">
        <v>68.7</v>
      </c>
      <c r="O138" s="41">
        <v>82.1</v>
      </c>
      <c r="P138" s="1"/>
      <c r="Q138" s="32">
        <f>C$12</f>
        <v>100</v>
      </c>
      <c r="R138" s="39" t="s">
        <v>446</v>
      </c>
      <c r="S138" s="40" t="s">
        <v>2416</v>
      </c>
      <c r="T138" s="40" t="s">
        <v>2417</v>
      </c>
      <c r="U138" s="40" t="s">
        <v>1872</v>
      </c>
      <c r="V138" s="40" t="s">
        <v>2916</v>
      </c>
      <c r="W138" s="40" t="s">
        <v>447</v>
      </c>
      <c r="X138" s="40" t="s">
        <v>1883</v>
      </c>
      <c r="Y138" s="40" t="s">
        <v>2419</v>
      </c>
      <c r="Z138" s="40" t="s">
        <v>1876</v>
      </c>
      <c r="AA138" s="40" t="s">
        <v>1877</v>
      </c>
      <c r="AB138" s="40" t="s">
        <v>1892</v>
      </c>
      <c r="AC138" s="81" t="s">
        <v>1893</v>
      </c>
    </row>
    <row r="139" spans="2:29" ht="12.75">
      <c r="B139" s="1">
        <f t="shared" si="16"/>
        <v>4</v>
      </c>
      <c r="C139" s="32">
        <f>C$13</f>
        <v>500</v>
      </c>
      <c r="D139" s="39">
        <v>21.3</v>
      </c>
      <c r="E139" s="40">
        <v>24</v>
      </c>
      <c r="F139" s="40">
        <v>25.7</v>
      </c>
      <c r="G139" s="40">
        <v>35.3</v>
      </c>
      <c r="H139" s="40">
        <v>41</v>
      </c>
      <c r="I139" s="40">
        <v>59.2</v>
      </c>
      <c r="J139" s="40">
        <v>72.2</v>
      </c>
      <c r="K139" s="40">
        <v>90.4</v>
      </c>
      <c r="L139" s="40">
        <v>127.3</v>
      </c>
      <c r="M139" s="40">
        <v>152.4</v>
      </c>
      <c r="N139" s="40">
        <v>162</v>
      </c>
      <c r="O139" s="41">
        <v>200.8</v>
      </c>
      <c r="P139" s="1"/>
      <c r="Q139" s="32">
        <f>C$13</f>
        <v>500</v>
      </c>
      <c r="R139" s="39" t="s">
        <v>448</v>
      </c>
      <c r="S139" s="40" t="s">
        <v>2422</v>
      </c>
      <c r="T139" s="40" t="s">
        <v>449</v>
      </c>
      <c r="U139" s="40" t="s">
        <v>450</v>
      </c>
      <c r="V139" s="40" t="s">
        <v>2425</v>
      </c>
      <c r="W139" s="40" t="s">
        <v>451</v>
      </c>
      <c r="X139" s="40" t="s">
        <v>1899</v>
      </c>
      <c r="Y139" s="40" t="s">
        <v>1900</v>
      </c>
      <c r="Z139" s="40" t="s">
        <v>1901</v>
      </c>
      <c r="AA139" s="40" t="s">
        <v>1902</v>
      </c>
      <c r="AB139" s="40" t="s">
        <v>1903</v>
      </c>
      <c r="AC139" s="81" t="s">
        <v>1904</v>
      </c>
    </row>
    <row r="140" spans="2:29" ht="12.75">
      <c r="B140" s="1">
        <f t="shared" si="16"/>
        <v>5</v>
      </c>
      <c r="C140" s="32">
        <f>C$14</f>
        <v>1000</v>
      </c>
      <c r="D140" s="39">
        <v>23.5</v>
      </c>
      <c r="E140" s="40">
        <v>29.5</v>
      </c>
      <c r="F140" s="40">
        <v>32.6</v>
      </c>
      <c r="G140" s="40">
        <v>49.3</v>
      </c>
      <c r="H140" s="40">
        <v>58.6</v>
      </c>
      <c r="I140" s="40">
        <v>85</v>
      </c>
      <c r="J140" s="40">
        <v>102.5</v>
      </c>
      <c r="K140" s="40">
        <v>120.7</v>
      </c>
      <c r="L140" s="40">
        <v>164.4</v>
      </c>
      <c r="M140" s="40">
        <v>174.4</v>
      </c>
      <c r="N140" s="40">
        <v>209.7</v>
      </c>
      <c r="O140" s="41">
        <v>381.7</v>
      </c>
      <c r="P140" s="1"/>
      <c r="Q140" s="32">
        <f>C$14</f>
        <v>1000</v>
      </c>
      <c r="R140" s="39" t="s">
        <v>2431</v>
      </c>
      <c r="S140" s="40" t="s">
        <v>1906</v>
      </c>
      <c r="T140" s="40" t="s">
        <v>51</v>
      </c>
      <c r="U140" s="40" t="s">
        <v>452</v>
      </c>
      <c r="V140" s="40" t="s">
        <v>2435</v>
      </c>
      <c r="W140" s="40" t="s">
        <v>1910</v>
      </c>
      <c r="X140" s="40" t="s">
        <v>1911</v>
      </c>
      <c r="Y140" s="40" t="s">
        <v>1912</v>
      </c>
      <c r="Z140" s="40" t="s">
        <v>1913</v>
      </c>
      <c r="AA140" s="40" t="s">
        <v>1914</v>
      </c>
      <c r="AB140" s="40" t="s">
        <v>1915</v>
      </c>
      <c r="AC140" s="81" t="s">
        <v>1916</v>
      </c>
    </row>
    <row r="141" spans="2:29" ht="12.75">
      <c r="B141" s="1">
        <f t="shared" si="16"/>
        <v>6</v>
      </c>
      <c r="C141" s="32">
        <f>C$15</f>
        <v>1500</v>
      </c>
      <c r="D141" s="39">
        <v>25.9</v>
      </c>
      <c r="E141" s="40">
        <v>32.7</v>
      </c>
      <c r="F141" s="40">
        <v>38.9</v>
      </c>
      <c r="G141" s="40">
        <v>65.3</v>
      </c>
      <c r="H141" s="40">
        <v>71.8</v>
      </c>
      <c r="I141" s="40">
        <v>97.9</v>
      </c>
      <c r="J141" s="40">
        <v>122.5</v>
      </c>
      <c r="K141" s="40">
        <v>133.8</v>
      </c>
      <c r="L141" s="40">
        <v>169</v>
      </c>
      <c r="M141" s="40">
        <v>223.6</v>
      </c>
      <c r="N141" s="40">
        <v>304.6</v>
      </c>
      <c r="O141" s="41">
        <v>562.5</v>
      </c>
      <c r="P141" s="1"/>
      <c r="Q141" s="32">
        <f>C$15</f>
        <v>1500</v>
      </c>
      <c r="R141" s="39" t="s">
        <v>2930</v>
      </c>
      <c r="S141" s="40" t="s">
        <v>1918</v>
      </c>
      <c r="T141" s="40" t="s">
        <v>1919</v>
      </c>
      <c r="U141" s="40" t="s">
        <v>1920</v>
      </c>
      <c r="V141" s="40" t="s">
        <v>453</v>
      </c>
      <c r="W141" s="40" t="s">
        <v>1922</v>
      </c>
      <c r="X141" s="40" t="s">
        <v>1923</v>
      </c>
      <c r="Y141" s="40" t="s">
        <v>1924</v>
      </c>
      <c r="Z141" s="40" t="s">
        <v>1925</v>
      </c>
      <c r="AA141" s="40" t="s">
        <v>1926</v>
      </c>
      <c r="AB141" s="40" t="s">
        <v>1927</v>
      </c>
      <c r="AC141" s="81" t="s">
        <v>1928</v>
      </c>
    </row>
    <row r="142" spans="2:29" ht="12.75">
      <c r="B142" s="1">
        <f t="shared" si="16"/>
        <v>7</v>
      </c>
      <c r="C142" s="32">
        <f>C$16</f>
        <v>2000</v>
      </c>
      <c r="D142" s="39">
        <v>26.7</v>
      </c>
      <c r="E142" s="40">
        <v>38.4</v>
      </c>
      <c r="F142" s="40">
        <v>44.7</v>
      </c>
      <c r="G142" s="40">
        <v>64.8</v>
      </c>
      <c r="H142" s="40">
        <v>86.6</v>
      </c>
      <c r="I142" s="40">
        <v>115</v>
      </c>
      <c r="J142" s="40">
        <v>137.9</v>
      </c>
      <c r="K142" s="40">
        <v>149.3</v>
      </c>
      <c r="L142" s="40">
        <v>183.5</v>
      </c>
      <c r="M142" s="40">
        <v>291.4</v>
      </c>
      <c r="N142" s="40">
        <v>399.4</v>
      </c>
      <c r="O142" s="41">
        <v>743.4</v>
      </c>
      <c r="P142" s="1"/>
      <c r="Q142" s="32">
        <f>C$16</f>
        <v>2000</v>
      </c>
      <c r="R142" s="39" t="s">
        <v>2938</v>
      </c>
      <c r="S142" s="40" t="s">
        <v>1930</v>
      </c>
      <c r="T142" s="40" t="s">
        <v>1931</v>
      </c>
      <c r="U142" s="40" t="s">
        <v>454</v>
      </c>
      <c r="V142" s="40" t="s">
        <v>1933</v>
      </c>
      <c r="W142" s="40" t="s">
        <v>1934</v>
      </c>
      <c r="X142" s="40" t="s">
        <v>1935</v>
      </c>
      <c r="Y142" s="40" t="s">
        <v>1936</v>
      </c>
      <c r="Z142" s="40" t="s">
        <v>1937</v>
      </c>
      <c r="AA142" s="40" t="s">
        <v>1938</v>
      </c>
      <c r="AB142" s="40" t="s">
        <v>1939</v>
      </c>
      <c r="AC142" s="81" t="s">
        <v>1940</v>
      </c>
    </row>
    <row r="143" spans="2:29" ht="12.75">
      <c r="B143" s="1">
        <f t="shared" si="16"/>
        <v>8</v>
      </c>
      <c r="C143" s="32">
        <f>C$17</f>
        <v>2500</v>
      </c>
      <c r="D143" s="39">
        <v>28</v>
      </c>
      <c r="E143" s="40">
        <v>40</v>
      </c>
      <c r="F143" s="40">
        <v>46.5</v>
      </c>
      <c r="G143" s="40">
        <v>79.2</v>
      </c>
      <c r="H143" s="40">
        <v>97</v>
      </c>
      <c r="I143" s="40">
        <v>115.9</v>
      </c>
      <c r="J143" s="40">
        <v>143.9</v>
      </c>
      <c r="K143" s="40">
        <v>165.5</v>
      </c>
      <c r="L143" s="40">
        <v>222.6</v>
      </c>
      <c r="M143" s="40">
        <v>359.3</v>
      </c>
      <c r="N143" s="40">
        <v>494.3</v>
      </c>
      <c r="O143" s="41">
        <v>924.2</v>
      </c>
      <c r="P143" s="1"/>
      <c r="Q143" s="32">
        <f>C$17</f>
        <v>2500</v>
      </c>
      <c r="R143" s="39" t="s">
        <v>2464</v>
      </c>
      <c r="S143" s="40" t="s">
        <v>455</v>
      </c>
      <c r="T143" s="40" t="s">
        <v>456</v>
      </c>
      <c r="U143" s="40" t="s">
        <v>1944</v>
      </c>
      <c r="V143" s="40" t="s">
        <v>1945</v>
      </c>
      <c r="W143" s="40" t="s">
        <v>1946</v>
      </c>
      <c r="X143" s="40" t="s">
        <v>1947</v>
      </c>
      <c r="Y143" s="40" t="s">
        <v>1948</v>
      </c>
      <c r="Z143" s="40" t="s">
        <v>1949</v>
      </c>
      <c r="AA143" s="40" t="s">
        <v>1950</v>
      </c>
      <c r="AB143" s="40" t="s">
        <v>1951</v>
      </c>
      <c r="AC143" s="81" t="s">
        <v>1952</v>
      </c>
    </row>
    <row r="144" spans="2:29" ht="12.75">
      <c r="B144" s="1">
        <f t="shared" si="16"/>
        <v>9</v>
      </c>
      <c r="C144" s="32">
        <f>C$18</f>
        <v>3000</v>
      </c>
      <c r="D144" s="39">
        <v>29.8</v>
      </c>
      <c r="E144" s="40">
        <v>44.4</v>
      </c>
      <c r="F144" s="40">
        <v>51.2</v>
      </c>
      <c r="G144" s="40">
        <v>87.9</v>
      </c>
      <c r="H144" s="40">
        <v>107</v>
      </c>
      <c r="I144" s="40">
        <v>129.6</v>
      </c>
      <c r="J144" s="40">
        <v>160</v>
      </c>
      <c r="K144" s="40">
        <v>168.5</v>
      </c>
      <c r="L144" s="40">
        <v>263.1</v>
      </c>
      <c r="M144" s="40">
        <v>427.2</v>
      </c>
      <c r="N144" s="40">
        <v>589.1</v>
      </c>
      <c r="O144" s="41">
        <v>1105.1</v>
      </c>
      <c r="P144" s="1"/>
      <c r="Q144" s="32">
        <f>C$18</f>
        <v>3000</v>
      </c>
      <c r="R144" s="39" t="s">
        <v>2476</v>
      </c>
      <c r="S144" s="40" t="s">
        <v>1954</v>
      </c>
      <c r="T144" s="40" t="s">
        <v>2478</v>
      </c>
      <c r="U144" s="40" t="s">
        <v>1956</v>
      </c>
      <c r="V144" s="40" t="s">
        <v>1957</v>
      </c>
      <c r="W144" s="40" t="s">
        <v>1958</v>
      </c>
      <c r="X144" s="40" t="s">
        <v>1959</v>
      </c>
      <c r="Y144" s="40" t="s">
        <v>1960</v>
      </c>
      <c r="Z144" s="40" t="s">
        <v>1961</v>
      </c>
      <c r="AA144" s="40" t="s">
        <v>1962</v>
      </c>
      <c r="AB144" s="40" t="s">
        <v>1963</v>
      </c>
      <c r="AC144" s="81" t="s">
        <v>1964</v>
      </c>
    </row>
    <row r="145" spans="2:29" ht="12.75">
      <c r="B145" s="1">
        <f t="shared" si="16"/>
        <v>10</v>
      </c>
      <c r="C145" s="32">
        <f>C$19</f>
        <v>4000</v>
      </c>
      <c r="D145" s="39">
        <v>33.7</v>
      </c>
      <c r="E145" s="40">
        <v>55.4</v>
      </c>
      <c r="F145" s="40">
        <v>59.7</v>
      </c>
      <c r="G145" s="40">
        <v>105.2</v>
      </c>
      <c r="H145" s="40">
        <v>126.6</v>
      </c>
      <c r="I145" s="40">
        <v>154.9</v>
      </c>
      <c r="J145" s="40">
        <v>186.6</v>
      </c>
      <c r="K145" s="40">
        <v>189.8</v>
      </c>
      <c r="L145" s="40">
        <v>344.2</v>
      </c>
      <c r="M145" s="40">
        <v>562.9</v>
      </c>
      <c r="N145" s="40">
        <v>778.8</v>
      </c>
      <c r="O145" s="41">
        <v>1466.8</v>
      </c>
      <c r="P145" s="1"/>
      <c r="Q145" s="32">
        <f>C$19</f>
        <v>4000</v>
      </c>
      <c r="R145" s="39" t="s">
        <v>2488</v>
      </c>
      <c r="S145" s="40" t="s">
        <v>1966</v>
      </c>
      <c r="T145" s="40" t="s">
        <v>457</v>
      </c>
      <c r="U145" s="40" t="s">
        <v>1968</v>
      </c>
      <c r="V145" s="40" t="s">
        <v>1969</v>
      </c>
      <c r="W145" s="40" t="s">
        <v>1970</v>
      </c>
      <c r="X145" s="40" t="s">
        <v>1971</v>
      </c>
      <c r="Y145" s="40" t="s">
        <v>1972</v>
      </c>
      <c r="Z145" s="40" t="s">
        <v>1973</v>
      </c>
      <c r="AA145" s="40" t="s">
        <v>1974</v>
      </c>
      <c r="AB145" s="40" t="s">
        <v>1975</v>
      </c>
      <c r="AC145" s="81" t="s">
        <v>1976</v>
      </c>
    </row>
    <row r="146" spans="2:29" ht="12.75">
      <c r="B146" s="1">
        <f t="shared" si="16"/>
        <v>11</v>
      </c>
      <c r="C146" s="32">
        <f>C$20</f>
        <v>6000</v>
      </c>
      <c r="D146" s="39">
        <v>42</v>
      </c>
      <c r="E146" s="40">
        <v>63.8</v>
      </c>
      <c r="F146" s="40">
        <v>74.2</v>
      </c>
      <c r="G146" s="40">
        <v>133.1</v>
      </c>
      <c r="H146" s="40">
        <v>162.3</v>
      </c>
      <c r="I146" s="40">
        <v>191.9</v>
      </c>
      <c r="J146" s="40">
        <v>229.1</v>
      </c>
      <c r="K146" s="40">
        <v>233.9</v>
      </c>
      <c r="L146" s="40">
        <v>506.2</v>
      </c>
      <c r="M146" s="40">
        <v>834.3</v>
      </c>
      <c r="N146" s="40">
        <v>1158.2</v>
      </c>
      <c r="O146" s="41">
        <v>2190.1</v>
      </c>
      <c r="P146" s="1"/>
      <c r="Q146" s="32">
        <f>C$20</f>
        <v>6000</v>
      </c>
      <c r="R146" s="39" t="s">
        <v>1977</v>
      </c>
      <c r="S146" s="40" t="s">
        <v>1978</v>
      </c>
      <c r="T146" s="40" t="s">
        <v>1979</v>
      </c>
      <c r="U146" s="40" t="s">
        <v>1980</v>
      </c>
      <c r="V146" s="40" t="s">
        <v>1981</v>
      </c>
      <c r="W146" s="40" t="s">
        <v>1982</v>
      </c>
      <c r="X146" s="40" t="s">
        <v>1983</v>
      </c>
      <c r="Y146" s="40" t="s">
        <v>1984</v>
      </c>
      <c r="Z146" s="40" t="s">
        <v>1985</v>
      </c>
      <c r="AA146" s="40" t="s">
        <v>1986</v>
      </c>
      <c r="AB146" s="40" t="s">
        <v>1987</v>
      </c>
      <c r="AC146" s="81" t="s">
        <v>1988</v>
      </c>
    </row>
    <row r="147" spans="2:29" ht="13.5" thickBot="1">
      <c r="B147" s="1">
        <f t="shared" si="16"/>
        <v>12</v>
      </c>
      <c r="C147" s="42">
        <f>C$21</f>
        <v>10000</v>
      </c>
      <c r="D147" s="43">
        <v>58.8</v>
      </c>
      <c r="E147" s="44">
        <v>89.4</v>
      </c>
      <c r="F147" s="44">
        <v>99.2</v>
      </c>
      <c r="G147" s="44">
        <v>161.1</v>
      </c>
      <c r="H147" s="44">
        <v>202.1</v>
      </c>
      <c r="I147" s="44">
        <v>240</v>
      </c>
      <c r="J147" s="44">
        <v>276.6</v>
      </c>
      <c r="K147" s="44">
        <v>376.5</v>
      </c>
      <c r="L147" s="44">
        <v>830.4</v>
      </c>
      <c r="M147" s="44">
        <v>1377.2</v>
      </c>
      <c r="N147" s="44">
        <v>1917</v>
      </c>
      <c r="O147" s="45">
        <v>3636.9</v>
      </c>
      <c r="P147" s="1"/>
      <c r="Q147" s="42">
        <f>C$21</f>
        <v>10000</v>
      </c>
      <c r="R147" s="43" t="s">
        <v>458</v>
      </c>
      <c r="S147" s="44" t="s">
        <v>1990</v>
      </c>
      <c r="T147" s="44" t="s">
        <v>1991</v>
      </c>
      <c r="U147" s="44" t="s">
        <v>1992</v>
      </c>
      <c r="V147" s="44" t="s">
        <v>1993</v>
      </c>
      <c r="W147" s="44" t="s">
        <v>1994</v>
      </c>
      <c r="X147" s="44" t="s">
        <v>1995</v>
      </c>
      <c r="Y147" s="44" t="s">
        <v>1996</v>
      </c>
      <c r="Z147" s="44" t="s">
        <v>1997</v>
      </c>
      <c r="AA147" s="44" t="s">
        <v>1998</v>
      </c>
      <c r="AB147" s="44" t="s">
        <v>1999</v>
      </c>
      <c r="AC147" s="82" t="s">
        <v>2000</v>
      </c>
    </row>
    <row r="148" spans="3:29" ht="3" customHeight="1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3:29" ht="13.5" thickBot="1">
      <c r="C149" s="23" t="s">
        <v>2001</v>
      </c>
      <c r="D149" s="1"/>
      <c r="E149" s="1"/>
      <c r="F149" s="1"/>
      <c r="G149" s="1"/>
      <c r="H149" s="1"/>
      <c r="J149" s="1"/>
      <c r="L149" s="1"/>
      <c r="M149" s="78"/>
      <c r="N149" s="78"/>
      <c r="O149" s="79" t="s">
        <v>2002</v>
      </c>
      <c r="P149" s="1"/>
      <c r="Q149" s="23" t="s">
        <v>2003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 thickBot="1">
      <c r="C150" s="26" t="s">
        <v>1508</v>
      </c>
      <c r="D150" s="30">
        <f>D$9</f>
        <v>10</v>
      </c>
      <c r="E150" s="30">
        <f aca="true" t="shared" si="17" ref="E150:O150">E$9</f>
        <v>50</v>
      </c>
      <c r="F150" s="30">
        <f t="shared" si="17"/>
        <v>100</v>
      </c>
      <c r="G150" s="30">
        <f t="shared" si="17"/>
        <v>500</v>
      </c>
      <c r="H150" s="30">
        <f t="shared" si="17"/>
        <v>1000</v>
      </c>
      <c r="I150" s="30">
        <f t="shared" si="17"/>
        <v>5000</v>
      </c>
      <c r="J150" s="30">
        <f t="shared" si="17"/>
        <v>10000</v>
      </c>
      <c r="K150" s="30">
        <f t="shared" si="17"/>
        <v>20000</v>
      </c>
      <c r="L150" s="30">
        <f t="shared" si="17"/>
        <v>50000</v>
      </c>
      <c r="M150" s="30">
        <f t="shared" si="17"/>
        <v>100000</v>
      </c>
      <c r="N150" s="30">
        <f t="shared" si="17"/>
        <v>200000</v>
      </c>
      <c r="O150" s="31">
        <f t="shared" si="17"/>
        <v>500000</v>
      </c>
      <c r="P150" s="1"/>
      <c r="Q150" s="26" t="s">
        <v>1508</v>
      </c>
      <c r="R150" s="30">
        <f>D$9</f>
        <v>10</v>
      </c>
      <c r="S150" s="30">
        <f>E$9</f>
        <v>50</v>
      </c>
      <c r="T150" s="30">
        <f>F$9</f>
        <v>100</v>
      </c>
      <c r="U150" s="30">
        <f>G$9</f>
        <v>500</v>
      </c>
      <c r="V150" s="30">
        <f>H$9</f>
        <v>1000</v>
      </c>
      <c r="W150" s="30">
        <f>I$9</f>
        <v>5000</v>
      </c>
      <c r="X150" s="30">
        <f>J$9</f>
        <v>10000</v>
      </c>
      <c r="Y150" s="30">
        <f>K$9</f>
        <v>20000</v>
      </c>
      <c r="Z150" s="30">
        <f>L$9</f>
        <v>50000</v>
      </c>
      <c r="AA150" s="30">
        <f>M$9</f>
        <v>100000</v>
      </c>
      <c r="AB150" s="30">
        <f>N$9</f>
        <v>200000</v>
      </c>
      <c r="AC150" s="31">
        <f>O$9</f>
        <v>500000</v>
      </c>
    </row>
    <row r="151" spans="2:29" ht="12.75">
      <c r="B151" s="1">
        <v>1</v>
      </c>
      <c r="C151" s="32">
        <f>C$10</f>
        <v>10</v>
      </c>
      <c r="D151" s="58">
        <v>50</v>
      </c>
      <c r="E151" s="59">
        <v>50</v>
      </c>
      <c r="F151" s="59">
        <v>50</v>
      </c>
      <c r="G151" s="59">
        <v>50</v>
      </c>
      <c r="H151" s="59">
        <v>50.1</v>
      </c>
      <c r="I151" s="59">
        <v>50.1</v>
      </c>
      <c r="J151" s="59">
        <v>50.1</v>
      </c>
      <c r="K151" s="59">
        <v>50.1</v>
      </c>
      <c r="L151" s="59">
        <v>50.1</v>
      </c>
      <c r="M151" s="59">
        <v>50.1</v>
      </c>
      <c r="N151" s="59">
        <v>50.1</v>
      </c>
      <c r="O151" s="60">
        <v>50</v>
      </c>
      <c r="P151" s="1"/>
      <c r="Q151" s="32">
        <f>C$10</f>
        <v>10</v>
      </c>
      <c r="R151" s="36" t="s">
        <v>2405</v>
      </c>
      <c r="S151" s="37" t="s">
        <v>442</v>
      </c>
      <c r="T151" s="37" t="s">
        <v>443</v>
      </c>
      <c r="U151" s="37" t="s">
        <v>444</v>
      </c>
      <c r="V151" s="37" t="s">
        <v>1874</v>
      </c>
      <c r="W151" s="37" t="s">
        <v>1874</v>
      </c>
      <c r="X151" s="37" t="s">
        <v>1875</v>
      </c>
      <c r="Y151" s="37" t="s">
        <v>1875</v>
      </c>
      <c r="Z151" s="37" t="s">
        <v>1877</v>
      </c>
      <c r="AA151" s="37" t="s">
        <v>2005</v>
      </c>
      <c r="AB151" s="37" t="s">
        <v>1885</v>
      </c>
      <c r="AC151" s="38" t="s">
        <v>2008</v>
      </c>
    </row>
    <row r="152" spans="2:29" ht="12.75">
      <c r="B152" s="1">
        <f>B151+1</f>
        <v>2</v>
      </c>
      <c r="C152" s="32">
        <f>C$11</f>
        <v>50</v>
      </c>
      <c r="D152" s="64">
        <v>50</v>
      </c>
      <c r="E152" s="65">
        <v>50.1</v>
      </c>
      <c r="F152" s="65">
        <v>50.3</v>
      </c>
      <c r="G152" s="65">
        <v>50.3</v>
      </c>
      <c r="H152" s="65">
        <v>50.3</v>
      </c>
      <c r="I152" s="65">
        <v>50.8</v>
      </c>
      <c r="J152" s="65">
        <v>50.5</v>
      </c>
      <c r="K152" s="65">
        <v>50.9</v>
      </c>
      <c r="L152" s="65">
        <v>52.3</v>
      </c>
      <c r="M152" s="65">
        <v>52.6</v>
      </c>
      <c r="N152" s="65">
        <v>52.8</v>
      </c>
      <c r="O152" s="66">
        <v>51.7</v>
      </c>
      <c r="P152" s="1"/>
      <c r="Q152" s="32">
        <f>C$11</f>
        <v>50</v>
      </c>
      <c r="R152" s="39" t="s">
        <v>3569</v>
      </c>
      <c r="S152" s="40" t="s">
        <v>2410</v>
      </c>
      <c r="T152" s="40" t="s">
        <v>53</v>
      </c>
      <c r="U152" s="40" t="s">
        <v>2411</v>
      </c>
      <c r="V152" s="40" t="s">
        <v>2914</v>
      </c>
      <c r="W152" s="40" t="s">
        <v>1875</v>
      </c>
      <c r="X152" s="40" t="s">
        <v>2009</v>
      </c>
      <c r="Y152" s="40" t="s">
        <v>1884</v>
      </c>
      <c r="Z152" s="40" t="s">
        <v>1876</v>
      </c>
      <c r="AA152" s="40" t="s">
        <v>1877</v>
      </c>
      <c r="AB152" s="40" t="s">
        <v>2005</v>
      </c>
      <c r="AC152" s="41" t="s">
        <v>2519</v>
      </c>
    </row>
    <row r="153" spans="2:29" ht="12.75">
      <c r="B153" s="1">
        <f aca="true" t="shared" si="18" ref="B153:B162">B152+1</f>
        <v>3</v>
      </c>
      <c r="C153" s="32">
        <f>C$12</f>
        <v>100</v>
      </c>
      <c r="D153" s="64">
        <v>50</v>
      </c>
      <c r="E153" s="65">
        <v>50.1</v>
      </c>
      <c r="F153" s="65">
        <v>50.6</v>
      </c>
      <c r="G153" s="65">
        <v>50.6</v>
      </c>
      <c r="H153" s="65">
        <v>50.3</v>
      </c>
      <c r="I153" s="65">
        <v>52</v>
      </c>
      <c r="J153" s="65">
        <v>52.2</v>
      </c>
      <c r="K153" s="65">
        <v>53.3</v>
      </c>
      <c r="L153" s="65">
        <v>56.8</v>
      </c>
      <c r="M153" s="65">
        <v>59.1</v>
      </c>
      <c r="N153" s="65">
        <v>59</v>
      </c>
      <c r="O153" s="66">
        <v>59.4</v>
      </c>
      <c r="P153" s="1"/>
      <c r="Q153" s="32">
        <f>C$12</f>
        <v>100</v>
      </c>
      <c r="R153" s="39" t="s">
        <v>446</v>
      </c>
      <c r="S153" s="40" t="s">
        <v>2416</v>
      </c>
      <c r="T153" s="40" t="s">
        <v>2417</v>
      </c>
      <c r="U153" s="40" t="s">
        <v>1872</v>
      </c>
      <c r="V153" s="40" t="s">
        <v>2916</v>
      </c>
      <c r="W153" s="40" t="s">
        <v>447</v>
      </c>
      <c r="X153" s="40" t="s">
        <v>2009</v>
      </c>
      <c r="Y153" s="40" t="s">
        <v>1884</v>
      </c>
      <c r="Z153" s="40" t="s">
        <v>1876</v>
      </c>
      <c r="AA153" s="40" t="s">
        <v>1877</v>
      </c>
      <c r="AB153" s="40" t="s">
        <v>2005</v>
      </c>
      <c r="AC153" s="41" t="s">
        <v>2006</v>
      </c>
    </row>
    <row r="154" spans="2:29" ht="12.75">
      <c r="B154" s="1">
        <f t="shared" si="18"/>
        <v>4</v>
      </c>
      <c r="C154" s="32">
        <f>C$13</f>
        <v>500</v>
      </c>
      <c r="D154" s="64">
        <v>50.1</v>
      </c>
      <c r="E154" s="65">
        <v>50.3</v>
      </c>
      <c r="F154" s="65">
        <v>51.6</v>
      </c>
      <c r="G154" s="65">
        <v>53.4</v>
      </c>
      <c r="H154" s="65">
        <v>54</v>
      </c>
      <c r="I154" s="65">
        <v>64.8</v>
      </c>
      <c r="J154" s="65">
        <v>65.8</v>
      </c>
      <c r="K154" s="65">
        <v>71</v>
      </c>
      <c r="L154" s="65">
        <v>81</v>
      </c>
      <c r="M154" s="65">
        <v>76.5</v>
      </c>
      <c r="N154" s="65">
        <v>70.8</v>
      </c>
      <c r="O154" s="66">
        <v>70.4</v>
      </c>
      <c r="P154" s="1"/>
      <c r="Q154" s="32">
        <f>C$13</f>
        <v>500</v>
      </c>
      <c r="R154" s="39" t="s">
        <v>448</v>
      </c>
      <c r="S154" s="40" t="s">
        <v>2422</v>
      </c>
      <c r="T154" s="40" t="s">
        <v>449</v>
      </c>
      <c r="U154" s="40" t="s">
        <v>450</v>
      </c>
      <c r="V154" s="40" t="s">
        <v>2425</v>
      </c>
      <c r="W154" s="40" t="s">
        <v>451</v>
      </c>
      <c r="X154" s="40" t="s">
        <v>1884</v>
      </c>
      <c r="Y154" s="40" t="s">
        <v>2011</v>
      </c>
      <c r="Z154" s="40" t="s">
        <v>2012</v>
      </c>
      <c r="AA154" s="40" t="s">
        <v>2013</v>
      </c>
      <c r="AB154" s="40" t="s">
        <v>2014</v>
      </c>
      <c r="AC154" s="41" t="s">
        <v>2015</v>
      </c>
    </row>
    <row r="155" spans="2:29" ht="12.75">
      <c r="B155" s="1">
        <f t="shared" si="18"/>
        <v>5</v>
      </c>
      <c r="C155" s="32">
        <f>C$14</f>
        <v>1000</v>
      </c>
      <c r="D155" s="64">
        <v>50.1</v>
      </c>
      <c r="E155" s="65">
        <v>50.7</v>
      </c>
      <c r="F155" s="65">
        <v>52</v>
      </c>
      <c r="G155" s="65">
        <v>56</v>
      </c>
      <c r="H155" s="65">
        <v>58.3</v>
      </c>
      <c r="I155" s="65">
        <v>75</v>
      </c>
      <c r="J155" s="65">
        <v>76.3</v>
      </c>
      <c r="K155" s="65">
        <v>71.9</v>
      </c>
      <c r="L155" s="65">
        <v>71.8</v>
      </c>
      <c r="M155" s="65">
        <v>66.8</v>
      </c>
      <c r="N155" s="65">
        <v>61.8</v>
      </c>
      <c r="O155" s="66">
        <v>59.9</v>
      </c>
      <c r="P155" s="1"/>
      <c r="Q155" s="32">
        <f>C$14</f>
        <v>1000</v>
      </c>
      <c r="R155" s="39" t="s">
        <v>2431</v>
      </c>
      <c r="S155" s="40" t="s">
        <v>1906</v>
      </c>
      <c r="T155" s="40" t="s">
        <v>51</v>
      </c>
      <c r="U155" s="40" t="s">
        <v>452</v>
      </c>
      <c r="V155" s="40" t="s">
        <v>2435</v>
      </c>
      <c r="W155" s="40" t="s">
        <v>2016</v>
      </c>
      <c r="X155" s="40" t="s">
        <v>2017</v>
      </c>
      <c r="Y155" s="40" t="s">
        <v>2018</v>
      </c>
      <c r="Z155" s="40" t="s">
        <v>2019</v>
      </c>
      <c r="AA155" s="40" t="s">
        <v>2020</v>
      </c>
      <c r="AB155" s="40" t="s">
        <v>2021</v>
      </c>
      <c r="AC155" s="41" t="s">
        <v>2022</v>
      </c>
    </row>
    <row r="156" spans="2:29" ht="12.75">
      <c r="B156" s="1">
        <f t="shared" si="18"/>
        <v>6</v>
      </c>
      <c r="C156" s="32">
        <f>C$15</f>
        <v>1500</v>
      </c>
      <c r="D156" s="64">
        <v>50.1</v>
      </c>
      <c r="E156" s="65">
        <v>50.9</v>
      </c>
      <c r="F156" s="65">
        <v>53.7</v>
      </c>
      <c r="G156" s="65">
        <v>61.3</v>
      </c>
      <c r="H156" s="65">
        <v>60.7</v>
      </c>
      <c r="I156" s="65">
        <v>74.1</v>
      </c>
      <c r="J156" s="65">
        <v>75</v>
      </c>
      <c r="K156" s="65">
        <v>65.2</v>
      </c>
      <c r="L156" s="65">
        <v>64.9</v>
      </c>
      <c r="M156" s="65">
        <v>64.1</v>
      </c>
      <c r="N156" s="65">
        <v>61.2</v>
      </c>
      <c r="O156" s="66">
        <v>58.7</v>
      </c>
      <c r="P156" s="1"/>
      <c r="Q156" s="32">
        <f>C$15</f>
        <v>1500</v>
      </c>
      <c r="R156" s="39" t="s">
        <v>2930</v>
      </c>
      <c r="S156" s="40" t="s">
        <v>2023</v>
      </c>
      <c r="T156" s="40" t="s">
        <v>1919</v>
      </c>
      <c r="U156" s="40" t="s">
        <v>2024</v>
      </c>
      <c r="V156" s="40" t="s">
        <v>459</v>
      </c>
      <c r="W156" s="40" t="s">
        <v>2025</v>
      </c>
      <c r="X156" s="40" t="s">
        <v>2026</v>
      </c>
      <c r="Y156" s="40" t="s">
        <v>2027</v>
      </c>
      <c r="Z156" s="40" t="s">
        <v>2028</v>
      </c>
      <c r="AA156" s="40" t="s">
        <v>2029</v>
      </c>
      <c r="AB156" s="40" t="s">
        <v>2030</v>
      </c>
      <c r="AC156" s="41" t="s">
        <v>2031</v>
      </c>
    </row>
    <row r="157" spans="2:29" ht="12.75">
      <c r="B157" s="1">
        <f t="shared" si="18"/>
        <v>7</v>
      </c>
      <c r="C157" s="32">
        <f>C$16</f>
        <v>2000</v>
      </c>
      <c r="D157" s="64">
        <v>50.3</v>
      </c>
      <c r="E157" s="65">
        <v>51.3</v>
      </c>
      <c r="F157" s="65">
        <v>54.9</v>
      </c>
      <c r="G157" s="65">
        <v>57.2</v>
      </c>
      <c r="H157" s="65">
        <v>68.3</v>
      </c>
      <c r="I157" s="65">
        <v>77.3</v>
      </c>
      <c r="J157" s="65">
        <v>72.2</v>
      </c>
      <c r="K157" s="65">
        <v>64.2</v>
      </c>
      <c r="L157" s="65">
        <v>63.8</v>
      </c>
      <c r="M157" s="65">
        <v>62.9</v>
      </c>
      <c r="N157" s="65">
        <v>59.8</v>
      </c>
      <c r="O157" s="66">
        <v>59.6</v>
      </c>
      <c r="P157" s="1"/>
      <c r="Q157" s="32">
        <f>C$16</f>
        <v>2000</v>
      </c>
      <c r="R157" s="39" t="s">
        <v>2938</v>
      </c>
      <c r="S157" s="40" t="s">
        <v>2032</v>
      </c>
      <c r="T157" s="40" t="s">
        <v>2033</v>
      </c>
      <c r="U157" s="40" t="s">
        <v>460</v>
      </c>
      <c r="V157" s="40" t="s">
        <v>2035</v>
      </c>
      <c r="W157" s="40" t="s">
        <v>2036</v>
      </c>
      <c r="X157" s="40" t="s">
        <v>2037</v>
      </c>
      <c r="Y157" s="40" t="s">
        <v>2038</v>
      </c>
      <c r="Z157" s="40" t="s">
        <v>2039</v>
      </c>
      <c r="AA157" s="40" t="s">
        <v>2040</v>
      </c>
      <c r="AB157" s="40" t="s">
        <v>2041</v>
      </c>
      <c r="AC157" s="41" t="s">
        <v>2042</v>
      </c>
    </row>
    <row r="158" spans="2:29" ht="12.75">
      <c r="B158" s="1">
        <f t="shared" si="18"/>
        <v>8</v>
      </c>
      <c r="C158" s="32">
        <f>C$17</f>
        <v>2500</v>
      </c>
      <c r="D158" s="64">
        <v>50.7</v>
      </c>
      <c r="E158" s="65">
        <v>51.3</v>
      </c>
      <c r="F158" s="65">
        <v>54.3</v>
      </c>
      <c r="G158" s="65">
        <v>61.7</v>
      </c>
      <c r="H158" s="65">
        <v>70.8</v>
      </c>
      <c r="I158" s="65">
        <v>67.6</v>
      </c>
      <c r="J158" s="65">
        <v>64.7</v>
      </c>
      <c r="K158" s="65">
        <v>65.4</v>
      </c>
      <c r="L158" s="65">
        <v>62.1</v>
      </c>
      <c r="M158" s="65">
        <v>61.3</v>
      </c>
      <c r="N158" s="65">
        <v>60.6</v>
      </c>
      <c r="O158" s="66">
        <v>60.5</v>
      </c>
      <c r="P158" s="1"/>
      <c r="Q158" s="32">
        <f>C$17</f>
        <v>2500</v>
      </c>
      <c r="R158" s="39" t="s">
        <v>2464</v>
      </c>
      <c r="S158" s="40" t="s">
        <v>455</v>
      </c>
      <c r="T158" s="40" t="s">
        <v>456</v>
      </c>
      <c r="U158" s="40" t="s">
        <v>2045</v>
      </c>
      <c r="V158" s="40" t="s">
        <v>2046</v>
      </c>
      <c r="W158" s="40" t="s">
        <v>2047</v>
      </c>
      <c r="X158" s="40" t="s">
        <v>2048</v>
      </c>
      <c r="Y158" s="40" t="s">
        <v>2049</v>
      </c>
      <c r="Z158" s="40" t="s">
        <v>2050</v>
      </c>
      <c r="AA158" s="40" t="s">
        <v>2051</v>
      </c>
      <c r="AB158" s="40" t="s">
        <v>2052</v>
      </c>
      <c r="AC158" s="41" t="s">
        <v>2053</v>
      </c>
    </row>
    <row r="159" spans="2:29" ht="12.75">
      <c r="B159" s="1">
        <f t="shared" si="18"/>
        <v>9</v>
      </c>
      <c r="C159" s="32">
        <f>C$18</f>
        <v>3000</v>
      </c>
      <c r="D159" s="64">
        <v>50.7</v>
      </c>
      <c r="E159" s="65">
        <v>51.8</v>
      </c>
      <c r="F159" s="65">
        <v>55.2</v>
      </c>
      <c r="G159" s="65">
        <v>63.1</v>
      </c>
      <c r="H159" s="65">
        <v>72.8</v>
      </c>
      <c r="I159" s="65">
        <v>69.3</v>
      </c>
      <c r="J159" s="65">
        <v>66</v>
      </c>
      <c r="K159" s="65">
        <v>63.5</v>
      </c>
      <c r="L159" s="65">
        <v>62.9</v>
      </c>
      <c r="M159" s="65">
        <v>62</v>
      </c>
      <c r="N159" s="65">
        <v>61.2</v>
      </c>
      <c r="O159" s="66">
        <v>61.3</v>
      </c>
      <c r="P159" s="1"/>
      <c r="Q159" s="32">
        <f>C$18</f>
        <v>3000</v>
      </c>
      <c r="R159" s="39" t="s">
        <v>2476</v>
      </c>
      <c r="S159" s="40" t="s">
        <v>1954</v>
      </c>
      <c r="T159" s="40" t="s">
        <v>2478</v>
      </c>
      <c r="U159" s="40" t="s">
        <v>2056</v>
      </c>
      <c r="V159" s="40" t="s">
        <v>2057</v>
      </c>
      <c r="W159" s="40" t="s">
        <v>2058</v>
      </c>
      <c r="X159" s="40" t="s">
        <v>2059</v>
      </c>
      <c r="Y159" s="40" t="s">
        <v>2060</v>
      </c>
      <c r="Z159" s="40" t="s">
        <v>2061</v>
      </c>
      <c r="AA159" s="40" t="s">
        <v>2062</v>
      </c>
      <c r="AB159" s="40" t="s">
        <v>2063</v>
      </c>
      <c r="AC159" s="41" t="s">
        <v>2064</v>
      </c>
    </row>
    <row r="160" spans="2:29" ht="12.75">
      <c r="B160" s="1">
        <f t="shared" si="18"/>
        <v>10</v>
      </c>
      <c r="C160" s="32">
        <f>C$19</f>
        <v>4000</v>
      </c>
      <c r="D160" s="64">
        <v>51</v>
      </c>
      <c r="E160" s="65">
        <v>54.7</v>
      </c>
      <c r="F160" s="65">
        <v>56.8</v>
      </c>
      <c r="G160" s="65">
        <v>74.3</v>
      </c>
      <c r="H160" s="65">
        <v>76.2</v>
      </c>
      <c r="I160" s="65">
        <v>72.1</v>
      </c>
      <c r="J160" s="65">
        <v>68.4</v>
      </c>
      <c r="K160" s="65">
        <v>64.9</v>
      </c>
      <c r="L160" s="65">
        <v>64.2</v>
      </c>
      <c r="M160" s="65">
        <v>63</v>
      </c>
      <c r="N160" s="65">
        <v>62.2</v>
      </c>
      <c r="O160" s="66">
        <v>62.3</v>
      </c>
      <c r="P160" s="1"/>
      <c r="Q160" s="32">
        <f>C$19</f>
        <v>4000</v>
      </c>
      <c r="R160" s="39" t="s">
        <v>2566</v>
      </c>
      <c r="S160" s="40" t="s">
        <v>1966</v>
      </c>
      <c r="T160" s="40" t="s">
        <v>457</v>
      </c>
      <c r="U160" s="40" t="s">
        <v>2066</v>
      </c>
      <c r="V160" s="40" t="s">
        <v>2067</v>
      </c>
      <c r="W160" s="40" t="s">
        <v>2068</v>
      </c>
      <c r="X160" s="40" t="s">
        <v>2069</v>
      </c>
      <c r="Y160" s="40" t="s">
        <v>2070</v>
      </c>
      <c r="Z160" s="40" t="s">
        <v>2071</v>
      </c>
      <c r="AA160" s="40" t="s">
        <v>2072</v>
      </c>
      <c r="AB160" s="40" t="s">
        <v>2073</v>
      </c>
      <c r="AC160" s="41" t="s">
        <v>2074</v>
      </c>
    </row>
    <row r="161" spans="2:29" ht="12.75">
      <c r="B161" s="1">
        <f t="shared" si="18"/>
        <v>11</v>
      </c>
      <c r="C161" s="32">
        <f>C$20</f>
        <v>6000</v>
      </c>
      <c r="D161" s="64">
        <v>50.6</v>
      </c>
      <c r="E161" s="65">
        <v>53.6</v>
      </c>
      <c r="F161" s="65">
        <v>59.5</v>
      </c>
      <c r="G161" s="65">
        <v>79.5</v>
      </c>
      <c r="H161" s="65">
        <v>81.3</v>
      </c>
      <c r="I161" s="65">
        <v>72</v>
      </c>
      <c r="J161" s="65">
        <v>72.1</v>
      </c>
      <c r="K161" s="65">
        <v>67.3</v>
      </c>
      <c r="L161" s="65">
        <v>66.3</v>
      </c>
      <c r="M161" s="65">
        <v>65.2</v>
      </c>
      <c r="N161" s="65">
        <v>63.9</v>
      </c>
      <c r="O161" s="66">
        <v>63.9</v>
      </c>
      <c r="P161" s="1"/>
      <c r="Q161" s="32">
        <f>C$20</f>
        <v>6000</v>
      </c>
      <c r="R161" s="39" t="s">
        <v>1977</v>
      </c>
      <c r="S161" s="40" t="s">
        <v>2075</v>
      </c>
      <c r="T161" s="40" t="s">
        <v>2076</v>
      </c>
      <c r="U161" s="40" t="s">
        <v>2077</v>
      </c>
      <c r="V161" s="40" t="s">
        <v>2078</v>
      </c>
      <c r="W161" s="40" t="s">
        <v>2079</v>
      </c>
      <c r="X161" s="40" t="s">
        <v>2080</v>
      </c>
      <c r="Y161" s="40" t="s">
        <v>2081</v>
      </c>
      <c r="Z161" s="40" t="s">
        <v>2082</v>
      </c>
      <c r="AA161" s="40" t="s">
        <v>2083</v>
      </c>
      <c r="AB161" s="40" t="s">
        <v>2084</v>
      </c>
      <c r="AC161" s="41" t="s">
        <v>2085</v>
      </c>
    </row>
    <row r="162" spans="2:29" ht="13.5" thickBot="1">
      <c r="B162" s="1">
        <f t="shared" si="18"/>
        <v>12</v>
      </c>
      <c r="C162" s="42">
        <f>C$21</f>
        <v>10000</v>
      </c>
      <c r="D162" s="70">
        <v>50.4</v>
      </c>
      <c r="E162" s="71">
        <v>57.9</v>
      </c>
      <c r="F162" s="71">
        <v>67.8</v>
      </c>
      <c r="G162" s="71">
        <v>69.5</v>
      </c>
      <c r="H162" s="71">
        <v>70.7</v>
      </c>
      <c r="I162" s="71">
        <v>72.2</v>
      </c>
      <c r="J162" s="71">
        <v>71.9</v>
      </c>
      <c r="K162" s="71">
        <v>71.6</v>
      </c>
      <c r="L162" s="71">
        <v>70</v>
      </c>
      <c r="M162" s="71">
        <v>68.7</v>
      </c>
      <c r="N162" s="71">
        <v>67</v>
      </c>
      <c r="O162" s="72">
        <v>65.9</v>
      </c>
      <c r="P162" s="1"/>
      <c r="Q162" s="42">
        <f>C$21</f>
        <v>10000</v>
      </c>
      <c r="R162" s="43" t="s">
        <v>461</v>
      </c>
      <c r="S162" s="44" t="s">
        <v>2087</v>
      </c>
      <c r="T162" s="44" t="s">
        <v>2088</v>
      </c>
      <c r="U162" s="44" t="s">
        <v>2089</v>
      </c>
      <c r="V162" s="44" t="s">
        <v>2090</v>
      </c>
      <c r="W162" s="44" t="s">
        <v>2091</v>
      </c>
      <c r="X162" s="44" t="s">
        <v>2092</v>
      </c>
      <c r="Y162" s="44" t="s">
        <v>2093</v>
      </c>
      <c r="Z162" s="44" t="s">
        <v>2094</v>
      </c>
      <c r="AA162" s="44" t="s">
        <v>2095</v>
      </c>
      <c r="AB162" s="44" t="s">
        <v>2096</v>
      </c>
      <c r="AC162" s="45" t="s">
        <v>2097</v>
      </c>
    </row>
    <row r="163" spans="3:16" ht="9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"/>
    </row>
    <row r="164" spans="3:29" ht="12.75">
      <c r="C164" s="21" t="s">
        <v>2098</v>
      </c>
      <c r="D164" s="19"/>
      <c r="E164" s="19"/>
      <c r="F164" s="19"/>
      <c r="G164" s="19"/>
      <c r="H164" s="19"/>
      <c r="I164" s="19"/>
      <c r="J164" s="20"/>
      <c r="K164" s="19"/>
      <c r="L164" s="19"/>
      <c r="M164" s="19"/>
      <c r="N164" s="19"/>
      <c r="O164" s="19"/>
      <c r="P164" s="1"/>
      <c r="Q164" s="21" t="s">
        <v>2099</v>
      </c>
      <c r="R164" s="19"/>
      <c r="S164" s="19"/>
      <c r="T164" s="19"/>
      <c r="U164" s="19"/>
      <c r="V164" s="19"/>
      <c r="W164" s="19"/>
      <c r="X164" s="20"/>
      <c r="Y164" s="19"/>
      <c r="Z164" s="19"/>
      <c r="AA164" s="19"/>
      <c r="AB164" s="19"/>
      <c r="AC164" s="19"/>
    </row>
    <row r="165" spans="3:29" ht="13.5" thickBot="1">
      <c r="C165" s="23" t="s">
        <v>2100</v>
      </c>
      <c r="D165" s="1"/>
      <c r="E165" s="1"/>
      <c r="F165" s="1"/>
      <c r="G165" s="1"/>
      <c r="H165" s="46" t="s">
        <v>2101</v>
      </c>
      <c r="I165" s="47"/>
      <c r="J165" s="48" t="s">
        <v>2102</v>
      </c>
      <c r="K165" s="48"/>
      <c r="L165" s="49" t="s">
        <v>2103</v>
      </c>
      <c r="M165" s="47"/>
      <c r="N165" s="50" t="s">
        <v>2104</v>
      </c>
      <c r="O165" s="50"/>
      <c r="P165" s="1"/>
      <c r="Q165" s="23" t="s">
        <v>2105</v>
      </c>
      <c r="R165" s="1"/>
      <c r="S165" s="1"/>
      <c r="T165" s="1"/>
      <c r="U165" s="1"/>
      <c r="V165" s="83"/>
      <c r="W165" s="83"/>
      <c r="X165" s="83"/>
      <c r="Y165" s="83"/>
      <c r="Z165" s="83"/>
      <c r="AA165" s="83"/>
      <c r="AB165" s="83"/>
      <c r="AC165" s="83"/>
    </row>
    <row r="166" spans="3:29" ht="13.5" thickBot="1">
      <c r="C166" s="26" t="s">
        <v>1508</v>
      </c>
      <c r="D166" s="30">
        <f>D$9</f>
        <v>10</v>
      </c>
      <c r="E166" s="30">
        <f aca="true" t="shared" si="19" ref="E166:O166">E$9</f>
        <v>50</v>
      </c>
      <c r="F166" s="30">
        <f t="shared" si="19"/>
        <v>100</v>
      </c>
      <c r="G166" s="30">
        <f t="shared" si="19"/>
        <v>500</v>
      </c>
      <c r="H166" s="30">
        <f t="shared" si="19"/>
        <v>1000</v>
      </c>
      <c r="I166" s="30">
        <f t="shared" si="19"/>
        <v>5000</v>
      </c>
      <c r="J166" s="30">
        <f t="shared" si="19"/>
        <v>10000</v>
      </c>
      <c r="K166" s="30">
        <f t="shared" si="19"/>
        <v>20000</v>
      </c>
      <c r="L166" s="30">
        <f t="shared" si="19"/>
        <v>50000</v>
      </c>
      <c r="M166" s="30">
        <f t="shared" si="19"/>
        <v>100000</v>
      </c>
      <c r="N166" s="30">
        <f t="shared" si="19"/>
        <v>200000</v>
      </c>
      <c r="O166" s="31">
        <f t="shared" si="19"/>
        <v>500000</v>
      </c>
      <c r="P166" s="1"/>
      <c r="Q166" s="26" t="s">
        <v>1508</v>
      </c>
      <c r="R166" s="30">
        <f>R$9</f>
        <v>10</v>
      </c>
      <c r="S166" s="30">
        <f aca="true" t="shared" si="20" ref="S166:AC166">S$9</f>
        <v>50</v>
      </c>
      <c r="T166" s="30">
        <f t="shared" si="20"/>
        <v>100</v>
      </c>
      <c r="U166" s="30">
        <f t="shared" si="20"/>
        <v>500</v>
      </c>
      <c r="V166" s="30">
        <f t="shared" si="20"/>
        <v>1000</v>
      </c>
      <c r="W166" s="30">
        <f t="shared" si="20"/>
        <v>5000</v>
      </c>
      <c r="X166" s="30">
        <f t="shared" si="20"/>
        <v>10000</v>
      </c>
      <c r="Y166" s="30">
        <f t="shared" si="20"/>
        <v>20000</v>
      </c>
      <c r="Z166" s="30">
        <f t="shared" si="20"/>
        <v>50000</v>
      </c>
      <c r="AA166" s="30">
        <f t="shared" si="20"/>
        <v>100000</v>
      </c>
      <c r="AB166" s="30">
        <f t="shared" si="20"/>
        <v>200000</v>
      </c>
      <c r="AC166" s="31">
        <f t="shared" si="20"/>
        <v>500000</v>
      </c>
    </row>
    <row r="167" spans="2:29" ht="12.75">
      <c r="B167" s="1">
        <v>1</v>
      </c>
      <c r="C167" s="32">
        <f>C$10</f>
        <v>10</v>
      </c>
      <c r="D167" s="84">
        <v>0.00321</v>
      </c>
      <c r="E167" s="85">
        <v>0.00217</v>
      </c>
      <c r="F167" s="85">
        <v>0.00163</v>
      </c>
      <c r="G167" s="85">
        <v>0.00113</v>
      </c>
      <c r="H167" s="85">
        <v>0.001</v>
      </c>
      <c r="I167" s="85">
        <v>0.001</v>
      </c>
      <c r="J167" s="85">
        <v>0.0012</v>
      </c>
      <c r="K167" s="85">
        <v>0.0012</v>
      </c>
      <c r="L167" s="85">
        <v>0.001</v>
      </c>
      <c r="M167" s="85">
        <v>0.001</v>
      </c>
      <c r="N167" s="85">
        <v>0.001</v>
      </c>
      <c r="O167" s="86">
        <v>0.001</v>
      </c>
      <c r="P167" s="1"/>
      <c r="Q167" s="32">
        <f>Q$10</f>
        <v>10</v>
      </c>
      <c r="R167" s="87">
        <v>0.0004</v>
      </c>
      <c r="S167" s="88">
        <v>0.0018</v>
      </c>
      <c r="T167" s="88">
        <v>0.0038</v>
      </c>
      <c r="U167" s="88">
        <v>0.0173</v>
      </c>
      <c r="V167" s="88">
        <v>0.0465</v>
      </c>
      <c r="W167" s="88">
        <v>0.2865</v>
      </c>
      <c r="X167" s="88">
        <v>0.9263</v>
      </c>
      <c r="Y167" s="88">
        <v>4.7658</v>
      </c>
      <c r="Z167" s="88">
        <v>32.9934</v>
      </c>
      <c r="AA167" s="88">
        <v>91.5393</v>
      </c>
      <c r="AB167" s="88">
        <v>89.4242</v>
      </c>
      <c r="AC167" s="89">
        <v>489.9169</v>
      </c>
    </row>
    <row r="168" spans="2:29" ht="12.75">
      <c r="B168" s="1">
        <f>B167+1</f>
        <v>2</v>
      </c>
      <c r="C168" s="32">
        <f>C$11</f>
        <v>50</v>
      </c>
      <c r="D168" s="90">
        <v>0.00402</v>
      </c>
      <c r="E168" s="91">
        <v>0.00271</v>
      </c>
      <c r="F168" s="91">
        <v>0.00192</v>
      </c>
      <c r="G168" s="91">
        <v>0.00152</v>
      </c>
      <c r="H168" s="91">
        <v>0.00153</v>
      </c>
      <c r="I168" s="91">
        <v>0.0012</v>
      </c>
      <c r="J168" s="91">
        <v>0.0014</v>
      </c>
      <c r="K168" s="91">
        <v>0.00145</v>
      </c>
      <c r="L168" s="91">
        <v>0.001</v>
      </c>
      <c r="M168" s="91">
        <v>0.001</v>
      </c>
      <c r="N168" s="91">
        <v>0.001</v>
      </c>
      <c r="O168" s="92">
        <v>0.001</v>
      </c>
      <c r="P168" s="1"/>
      <c r="Q168" s="32">
        <f>Q$11</f>
        <v>50</v>
      </c>
      <c r="R168" s="93">
        <v>0.0019</v>
      </c>
      <c r="S168" s="94">
        <v>0.0117</v>
      </c>
      <c r="T168" s="94">
        <v>0.0152</v>
      </c>
      <c r="U168" s="94">
        <v>0.1217</v>
      </c>
      <c r="V168" s="94">
        <v>0.2574</v>
      </c>
      <c r="W168" s="94">
        <v>2.2071</v>
      </c>
      <c r="X168" s="94">
        <v>11.0177</v>
      </c>
      <c r="Y168" s="94">
        <v>23.301</v>
      </c>
      <c r="Z168" s="94">
        <v>60.3087</v>
      </c>
      <c r="AA168" s="94">
        <v>129.8344</v>
      </c>
      <c r="AB168" s="94">
        <v>214.8309</v>
      </c>
      <c r="AC168" s="95">
        <v>994.9552</v>
      </c>
    </row>
    <row r="169" spans="2:29" ht="12.75">
      <c r="B169" s="1">
        <f aca="true" t="shared" si="21" ref="B169:B178">B168+1</f>
        <v>3</v>
      </c>
      <c r="C169" s="32">
        <f>C$12</f>
        <v>100</v>
      </c>
      <c r="D169" s="90">
        <v>0.00433</v>
      </c>
      <c r="E169" s="91">
        <v>0.00298</v>
      </c>
      <c r="F169" s="91">
        <v>0.00198</v>
      </c>
      <c r="G169" s="91">
        <v>0.00183</v>
      </c>
      <c r="H169" s="91">
        <v>0.00204</v>
      </c>
      <c r="I169" s="91">
        <v>0.00146</v>
      </c>
      <c r="J169" s="91">
        <v>0.0014</v>
      </c>
      <c r="K169" s="91">
        <v>0.00145</v>
      </c>
      <c r="L169" s="91">
        <v>0.001</v>
      </c>
      <c r="M169" s="91">
        <v>0.001</v>
      </c>
      <c r="N169" s="91">
        <v>0.001</v>
      </c>
      <c r="O169" s="92">
        <v>0.001</v>
      </c>
      <c r="P169" s="1"/>
      <c r="Q169" s="32">
        <f>Q$12</f>
        <v>100</v>
      </c>
      <c r="R169" s="93">
        <v>0.0053</v>
      </c>
      <c r="S169" s="94">
        <v>0.0261</v>
      </c>
      <c r="T169" s="94">
        <v>0.0382</v>
      </c>
      <c r="U169" s="94">
        <v>0.2031</v>
      </c>
      <c r="V169" s="94">
        <v>0.4615</v>
      </c>
      <c r="W169" s="94">
        <v>4.2748</v>
      </c>
      <c r="X169" s="94">
        <v>16.9625</v>
      </c>
      <c r="Y169" s="94">
        <v>32.2227</v>
      </c>
      <c r="Z169" s="94">
        <v>72.3203</v>
      </c>
      <c r="AA169" s="94">
        <v>199.8455</v>
      </c>
      <c r="AB169" s="94">
        <v>470.8903</v>
      </c>
      <c r="AC169" s="95">
        <v>1123.7927</v>
      </c>
    </row>
    <row r="170" spans="2:29" ht="12.75">
      <c r="B170" s="1">
        <f t="shared" si="21"/>
        <v>4</v>
      </c>
      <c r="C170" s="32">
        <f>C$13</f>
        <v>500</v>
      </c>
      <c r="D170" s="90">
        <v>0.00583</v>
      </c>
      <c r="E170" s="91">
        <v>0.00418</v>
      </c>
      <c r="F170" s="91">
        <v>0.00301</v>
      </c>
      <c r="G170" s="91">
        <v>0.00236</v>
      </c>
      <c r="H170" s="91">
        <v>0.00218</v>
      </c>
      <c r="I170" s="91">
        <v>0.00152</v>
      </c>
      <c r="J170" s="91">
        <v>0.00145</v>
      </c>
      <c r="K170" s="91">
        <v>0.00142</v>
      </c>
      <c r="L170" s="91">
        <v>0.00119</v>
      </c>
      <c r="M170" s="91">
        <v>0.00119</v>
      </c>
      <c r="N170" s="91">
        <v>0.00121</v>
      </c>
      <c r="O170" s="92">
        <v>0.00125</v>
      </c>
      <c r="P170" s="1"/>
      <c r="Q170" s="32">
        <f>Q$13</f>
        <v>500</v>
      </c>
      <c r="R170" s="93">
        <v>0.02</v>
      </c>
      <c r="S170" s="94">
        <v>0.137</v>
      </c>
      <c r="T170" s="94">
        <v>0.1978</v>
      </c>
      <c r="U170" s="94">
        <v>0.9694</v>
      </c>
      <c r="V170" s="94">
        <v>2.5739</v>
      </c>
      <c r="W170" s="94">
        <v>23.5574</v>
      </c>
      <c r="X170" s="94">
        <v>54.9447</v>
      </c>
      <c r="Y170" s="94">
        <v>103.4359</v>
      </c>
      <c r="Z170" s="94">
        <v>277.2029</v>
      </c>
      <c r="AA170" s="94">
        <v>638.4925</v>
      </c>
      <c r="AB170" s="94">
        <v>1372.0254</v>
      </c>
      <c r="AC170" s="95">
        <v>3272.4923</v>
      </c>
    </row>
    <row r="171" spans="2:29" ht="12.75">
      <c r="B171" s="1">
        <f t="shared" si="21"/>
        <v>5</v>
      </c>
      <c r="C171" s="32">
        <f>C$14</f>
        <v>1000</v>
      </c>
      <c r="D171" s="90">
        <v>0.00613</v>
      </c>
      <c r="E171" s="91">
        <v>0.00428</v>
      </c>
      <c r="F171" s="91">
        <v>0.00299</v>
      </c>
      <c r="G171" s="91">
        <v>0.00248</v>
      </c>
      <c r="H171" s="91">
        <v>0.00211</v>
      </c>
      <c r="I171" s="91">
        <v>0.00148</v>
      </c>
      <c r="J171" s="91">
        <v>0.00143</v>
      </c>
      <c r="K171" s="91">
        <v>0.00141</v>
      </c>
      <c r="L171" s="91">
        <v>0.0014</v>
      </c>
      <c r="M171" s="91">
        <v>0.00143</v>
      </c>
      <c r="N171" s="91">
        <v>0.00147</v>
      </c>
      <c r="O171" s="92">
        <v>0.00153</v>
      </c>
      <c r="P171" s="1"/>
      <c r="Q171" s="32">
        <f>Q$14</f>
        <v>1000</v>
      </c>
      <c r="R171" s="93">
        <v>0.0559</v>
      </c>
      <c r="S171" s="94">
        <v>0.5789</v>
      </c>
      <c r="T171" s="94">
        <v>0.4299</v>
      </c>
      <c r="U171" s="94">
        <v>1.8549</v>
      </c>
      <c r="V171" s="94">
        <v>4.7297</v>
      </c>
      <c r="W171" s="94">
        <v>39.069</v>
      </c>
      <c r="X171" s="94">
        <v>86.7662</v>
      </c>
      <c r="Y171" s="94">
        <v>147.8276</v>
      </c>
      <c r="Z171" s="94">
        <v>373.2012</v>
      </c>
      <c r="AA171" s="94">
        <v>744.3841</v>
      </c>
      <c r="AB171" s="94">
        <v>1832.5957</v>
      </c>
      <c r="AC171" s="95">
        <v>6544.9847</v>
      </c>
    </row>
    <row r="172" spans="2:29" ht="12.75">
      <c r="B172" s="1">
        <f t="shared" si="21"/>
        <v>6</v>
      </c>
      <c r="C172" s="32">
        <f>C$15</f>
        <v>1500</v>
      </c>
      <c r="D172" s="90">
        <v>0.00719</v>
      </c>
      <c r="E172" s="91">
        <v>0.00416</v>
      </c>
      <c r="F172" s="91">
        <v>0.00286</v>
      </c>
      <c r="G172" s="91">
        <v>0.00256</v>
      </c>
      <c r="H172" s="91">
        <v>0.0022</v>
      </c>
      <c r="I172" s="91">
        <v>0.00159</v>
      </c>
      <c r="J172" s="91">
        <v>0.00155</v>
      </c>
      <c r="K172" s="91">
        <v>0.00153</v>
      </c>
      <c r="L172" s="91">
        <v>0.00154</v>
      </c>
      <c r="M172" s="91">
        <v>0.00159</v>
      </c>
      <c r="N172" s="91">
        <v>0.00164</v>
      </c>
      <c r="O172" s="92">
        <v>0.00172</v>
      </c>
      <c r="P172" s="1"/>
      <c r="Q172" s="32">
        <f>Q$15</f>
        <v>1500</v>
      </c>
      <c r="R172" s="93">
        <v>0.0949</v>
      </c>
      <c r="S172" s="94">
        <v>0.7734</v>
      </c>
      <c r="T172" s="94">
        <v>1.147</v>
      </c>
      <c r="U172" s="94">
        <v>2.8686</v>
      </c>
      <c r="V172" s="94">
        <v>6.3558</v>
      </c>
      <c r="W172" s="94">
        <v>46.7952</v>
      </c>
      <c r="X172" s="94">
        <v>107.8577</v>
      </c>
      <c r="Y172" s="94">
        <v>167.1787</v>
      </c>
      <c r="Z172" s="94">
        <v>385.0328</v>
      </c>
      <c r="AA172" s="94">
        <v>981.7477</v>
      </c>
      <c r="AB172" s="94">
        <v>2748.8936</v>
      </c>
      <c r="AC172" s="95">
        <v>9817.477</v>
      </c>
    </row>
    <row r="173" spans="2:29" ht="12.75">
      <c r="B173" s="1">
        <f t="shared" si="21"/>
        <v>7</v>
      </c>
      <c r="C173" s="32">
        <f>C$16</f>
        <v>2000</v>
      </c>
      <c r="D173" s="90">
        <v>0.00669</v>
      </c>
      <c r="E173" s="91">
        <v>0.00411</v>
      </c>
      <c r="F173" s="91">
        <v>0.00291</v>
      </c>
      <c r="G173" s="91">
        <v>0.00262</v>
      </c>
      <c r="H173" s="91">
        <v>0.00181</v>
      </c>
      <c r="I173" s="91">
        <v>0.00167</v>
      </c>
      <c r="J173" s="91">
        <v>0.00164</v>
      </c>
      <c r="K173" s="91">
        <v>0.00163</v>
      </c>
      <c r="L173" s="91">
        <v>0.00165</v>
      </c>
      <c r="M173" s="91">
        <v>0.00171</v>
      </c>
      <c r="N173" s="91">
        <v>0.00178</v>
      </c>
      <c r="O173" s="92">
        <v>0.00187</v>
      </c>
      <c r="P173" s="1"/>
      <c r="Q173" s="32">
        <f>Q$16</f>
        <v>2000</v>
      </c>
      <c r="R173" s="93">
        <v>0.1089</v>
      </c>
      <c r="S173" s="94">
        <v>0.6279</v>
      </c>
      <c r="T173" s="94">
        <v>1.5027</v>
      </c>
      <c r="U173" s="94">
        <v>2.8353</v>
      </c>
      <c r="V173" s="94">
        <v>8.168</v>
      </c>
      <c r="W173" s="94">
        <v>57.0939</v>
      </c>
      <c r="X173" s="94">
        <v>124.0098</v>
      </c>
      <c r="Y173" s="94">
        <v>189.8965</v>
      </c>
      <c r="Z173" s="94">
        <v>422.6734</v>
      </c>
      <c r="AA173" s="94">
        <v>1308.9969</v>
      </c>
      <c r="AB173" s="94">
        <v>3665.1914</v>
      </c>
      <c r="AC173" s="95">
        <v>13089.9694</v>
      </c>
    </row>
    <row r="174" spans="2:29" ht="12.75">
      <c r="B174" s="1">
        <f t="shared" si="21"/>
        <v>8</v>
      </c>
      <c r="C174" s="32">
        <f>C$17</f>
        <v>2500</v>
      </c>
      <c r="D174" s="90">
        <v>0.00493</v>
      </c>
      <c r="E174" s="91">
        <v>0.00386</v>
      </c>
      <c r="F174" s="91">
        <v>0.00296</v>
      </c>
      <c r="G174" s="91">
        <v>0.00268</v>
      </c>
      <c r="H174" s="91">
        <v>0.00186</v>
      </c>
      <c r="I174" s="91">
        <v>0.00174</v>
      </c>
      <c r="J174" s="91">
        <v>0.00171</v>
      </c>
      <c r="K174" s="91">
        <v>0.00171</v>
      </c>
      <c r="L174" s="91">
        <v>0.00174</v>
      </c>
      <c r="M174" s="91">
        <v>0.00181</v>
      </c>
      <c r="N174" s="91">
        <v>0.00189</v>
      </c>
      <c r="O174" s="92">
        <v>0.00199</v>
      </c>
      <c r="P174" s="1"/>
      <c r="Q174" s="32">
        <f>Q$17</f>
        <v>2500</v>
      </c>
      <c r="R174" s="93">
        <v>0.13</v>
      </c>
      <c r="S174" s="94">
        <v>0.6823</v>
      </c>
      <c r="T174" s="94">
        <v>1.6147</v>
      </c>
      <c r="U174" s="94">
        <v>3.7474</v>
      </c>
      <c r="V174" s="94">
        <v>9.4429</v>
      </c>
      <c r="W174" s="94">
        <v>57.6145</v>
      </c>
      <c r="X174" s="94">
        <v>130.3486</v>
      </c>
      <c r="Y174" s="94">
        <v>213.728</v>
      </c>
      <c r="Z174" s="94">
        <v>523.5988</v>
      </c>
      <c r="AA174" s="94">
        <v>1636.2462</v>
      </c>
      <c r="AB174" s="94">
        <v>4581.4893</v>
      </c>
      <c r="AC174" s="95">
        <v>16362.4617</v>
      </c>
    </row>
    <row r="175" spans="2:29" ht="12.75">
      <c r="B175" s="1">
        <f t="shared" si="21"/>
        <v>9</v>
      </c>
      <c r="C175" s="32">
        <f>C$18</f>
        <v>3000</v>
      </c>
      <c r="D175" s="90">
        <v>0.00536</v>
      </c>
      <c r="E175" s="91">
        <v>0.0037</v>
      </c>
      <c r="F175" s="91">
        <v>0.003</v>
      </c>
      <c r="G175" s="91">
        <v>0.00272</v>
      </c>
      <c r="H175" s="91">
        <v>0.00191</v>
      </c>
      <c r="I175" s="91">
        <v>0.0018</v>
      </c>
      <c r="J175" s="91">
        <v>0.00178</v>
      </c>
      <c r="K175" s="91">
        <v>0.00178</v>
      </c>
      <c r="L175" s="91">
        <v>0.00182</v>
      </c>
      <c r="M175" s="91">
        <v>0.0019</v>
      </c>
      <c r="N175" s="91">
        <v>0.00198</v>
      </c>
      <c r="O175" s="92">
        <v>0.00209</v>
      </c>
      <c r="P175" s="1"/>
      <c r="Q175" s="32">
        <f>Q$18</f>
        <v>3000</v>
      </c>
      <c r="R175" s="93">
        <v>0.1599</v>
      </c>
      <c r="S175" s="94">
        <v>0.8357</v>
      </c>
      <c r="T175" s="94">
        <v>1.8991</v>
      </c>
      <c r="U175" s="94">
        <v>4.2997</v>
      </c>
      <c r="V175" s="94">
        <v>10.6716</v>
      </c>
      <c r="W175" s="94">
        <v>65.8472</v>
      </c>
      <c r="X175" s="94">
        <v>147.2028</v>
      </c>
      <c r="Y175" s="94">
        <v>218.1301</v>
      </c>
      <c r="Z175" s="94">
        <v>628.3185</v>
      </c>
      <c r="AA175" s="94">
        <v>1963.4954</v>
      </c>
      <c r="AB175" s="94">
        <v>5497.7871</v>
      </c>
      <c r="AC175" s="95">
        <v>19634.9541</v>
      </c>
    </row>
    <row r="176" spans="2:29" ht="12.75">
      <c r="B176" s="1">
        <f t="shared" si="21"/>
        <v>10</v>
      </c>
      <c r="C176" s="32">
        <f>C$19</f>
        <v>4000</v>
      </c>
      <c r="D176" s="90">
        <v>0.00561</v>
      </c>
      <c r="E176" s="91">
        <v>0.00357</v>
      </c>
      <c r="F176" s="91">
        <v>0.00307</v>
      </c>
      <c r="G176" s="91">
        <v>0.00209</v>
      </c>
      <c r="H176" s="91">
        <v>0.00199</v>
      </c>
      <c r="I176" s="91">
        <v>0.0019</v>
      </c>
      <c r="J176" s="91">
        <v>0.00189</v>
      </c>
      <c r="K176" s="91">
        <v>0.0019</v>
      </c>
      <c r="L176" s="91">
        <v>0.00195</v>
      </c>
      <c r="M176" s="91">
        <v>0.00205</v>
      </c>
      <c r="N176" s="91">
        <v>0.00214</v>
      </c>
      <c r="O176" s="92">
        <v>0.00227</v>
      </c>
      <c r="P176" s="1"/>
      <c r="Q176" s="32">
        <f>Q$19</f>
        <v>4000</v>
      </c>
      <c r="R176" s="93">
        <v>0.2236</v>
      </c>
      <c r="S176" s="94">
        <v>2.1521</v>
      </c>
      <c r="T176" s="94">
        <v>2.4146</v>
      </c>
      <c r="U176" s="94">
        <v>5.3962</v>
      </c>
      <c r="V176" s="94">
        <v>13.0794</v>
      </c>
      <c r="W176" s="94">
        <v>81.0535</v>
      </c>
      <c r="X176" s="94">
        <v>175.2665</v>
      </c>
      <c r="Y176" s="94">
        <v>249.4197</v>
      </c>
      <c r="Z176" s="94">
        <v>837.758</v>
      </c>
      <c r="AA176" s="94">
        <v>2617.9939</v>
      </c>
      <c r="AB176" s="94">
        <v>7330.3829</v>
      </c>
      <c r="AC176" s="95">
        <v>26179.9388</v>
      </c>
    </row>
    <row r="177" spans="2:29" ht="12.75">
      <c r="B177" s="1">
        <f t="shared" si="21"/>
        <v>11</v>
      </c>
      <c r="C177" s="32">
        <f>C$20</f>
        <v>6000</v>
      </c>
      <c r="D177" s="90">
        <v>0.00646</v>
      </c>
      <c r="E177" s="91">
        <v>0.0036</v>
      </c>
      <c r="F177" s="91">
        <v>0.00318</v>
      </c>
      <c r="G177" s="91">
        <v>0.00221</v>
      </c>
      <c r="H177" s="91">
        <v>0.00212</v>
      </c>
      <c r="I177" s="91">
        <v>0.00205</v>
      </c>
      <c r="J177" s="91">
        <v>0.00205</v>
      </c>
      <c r="K177" s="91">
        <v>0.00208</v>
      </c>
      <c r="L177" s="91">
        <v>0.00216</v>
      </c>
      <c r="M177" s="91">
        <v>0.00227</v>
      </c>
      <c r="N177" s="91">
        <v>0.00239</v>
      </c>
      <c r="O177" s="92">
        <v>0.00254</v>
      </c>
      <c r="P177" s="1"/>
      <c r="Q177" s="32">
        <f>Q$20</f>
        <v>6000</v>
      </c>
      <c r="R177" s="93">
        <v>0.3512</v>
      </c>
      <c r="S177" s="94">
        <v>2.7635</v>
      </c>
      <c r="T177" s="94">
        <v>3.2978</v>
      </c>
      <c r="U177" s="94">
        <v>7.1604</v>
      </c>
      <c r="V177" s="94">
        <v>17.4557</v>
      </c>
      <c r="W177" s="94">
        <v>103.2821</v>
      </c>
      <c r="X177" s="94">
        <v>219.9145</v>
      </c>
      <c r="Y177" s="94">
        <v>314.1593</v>
      </c>
      <c r="Z177" s="94">
        <v>1256.6371</v>
      </c>
      <c r="AA177" s="94">
        <v>3926.9908</v>
      </c>
      <c r="AB177" s="94">
        <v>10995.5743</v>
      </c>
      <c r="AC177" s="95">
        <v>39269.9082</v>
      </c>
    </row>
    <row r="178" spans="2:29" ht="13.5" thickBot="1">
      <c r="B178" s="1">
        <f t="shared" si="21"/>
        <v>12</v>
      </c>
      <c r="C178" s="42">
        <f>C$21</f>
        <v>10000</v>
      </c>
      <c r="D178" s="96">
        <v>0.0069</v>
      </c>
      <c r="E178" s="97">
        <v>0.00325</v>
      </c>
      <c r="F178" s="97">
        <v>0.00244</v>
      </c>
      <c r="G178" s="97">
        <v>0.00237</v>
      </c>
      <c r="H178" s="97">
        <v>0.0023</v>
      </c>
      <c r="I178" s="97">
        <v>0.00226</v>
      </c>
      <c r="J178" s="97">
        <v>0.00229</v>
      </c>
      <c r="K178" s="97">
        <v>0.00233</v>
      </c>
      <c r="L178" s="97">
        <v>0.00244</v>
      </c>
      <c r="M178" s="97">
        <v>0.00259</v>
      </c>
      <c r="N178" s="97">
        <v>0.00273</v>
      </c>
      <c r="O178" s="98">
        <v>0.00292</v>
      </c>
      <c r="P178" s="1"/>
      <c r="Q178" s="42">
        <f>Q$21</f>
        <v>10000</v>
      </c>
      <c r="R178" s="99">
        <v>0.6037</v>
      </c>
      <c r="S178" s="100">
        <v>4.3766</v>
      </c>
      <c r="T178" s="100">
        <v>4.8168</v>
      </c>
      <c r="U178" s="100">
        <v>8.9344</v>
      </c>
      <c r="V178" s="100">
        <v>22.336</v>
      </c>
      <c r="W178" s="100">
        <v>132.1763</v>
      </c>
      <c r="X178" s="100">
        <v>269.8491</v>
      </c>
      <c r="Y178" s="100">
        <v>523.5988</v>
      </c>
      <c r="Z178" s="100">
        <v>2094.3951</v>
      </c>
      <c r="AA178" s="100">
        <v>6544.9847</v>
      </c>
      <c r="AB178" s="100">
        <v>18325.9571</v>
      </c>
      <c r="AC178" s="101">
        <v>65449.8469</v>
      </c>
    </row>
    <row r="179" spans="3:29" ht="2.2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3:29" ht="13.5" thickBot="1">
      <c r="C180" s="23" t="s">
        <v>2106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 t="s">
        <v>2107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 thickBot="1">
      <c r="C181" s="26" t="s">
        <v>1508</v>
      </c>
      <c r="D181" s="30">
        <f>D$9</f>
        <v>10</v>
      </c>
      <c r="E181" s="30">
        <f aca="true" t="shared" si="22" ref="E181:O181">E$9</f>
        <v>50</v>
      </c>
      <c r="F181" s="30">
        <f t="shared" si="22"/>
        <v>100</v>
      </c>
      <c r="G181" s="30">
        <f t="shared" si="22"/>
        <v>500</v>
      </c>
      <c r="H181" s="30">
        <f t="shared" si="22"/>
        <v>1000</v>
      </c>
      <c r="I181" s="30">
        <f t="shared" si="22"/>
        <v>5000</v>
      </c>
      <c r="J181" s="30">
        <f t="shared" si="22"/>
        <v>10000</v>
      </c>
      <c r="K181" s="30">
        <f t="shared" si="22"/>
        <v>20000</v>
      </c>
      <c r="L181" s="30">
        <f t="shared" si="22"/>
        <v>50000</v>
      </c>
      <c r="M181" s="30">
        <f t="shared" si="22"/>
        <v>100000</v>
      </c>
      <c r="N181" s="30">
        <f t="shared" si="22"/>
        <v>200000</v>
      </c>
      <c r="O181" s="31">
        <f t="shared" si="22"/>
        <v>500000</v>
      </c>
      <c r="P181" s="1"/>
      <c r="Q181" s="26" t="s">
        <v>1508</v>
      </c>
      <c r="R181" s="30">
        <f>R$9</f>
        <v>10</v>
      </c>
      <c r="S181" s="30">
        <f aca="true" t="shared" si="23" ref="S181:AC181">S$9</f>
        <v>50</v>
      </c>
      <c r="T181" s="30">
        <f t="shared" si="23"/>
        <v>100</v>
      </c>
      <c r="U181" s="30">
        <f t="shared" si="23"/>
        <v>500</v>
      </c>
      <c r="V181" s="30">
        <f t="shared" si="23"/>
        <v>1000</v>
      </c>
      <c r="W181" s="30">
        <f t="shared" si="23"/>
        <v>5000</v>
      </c>
      <c r="X181" s="30">
        <f t="shared" si="23"/>
        <v>10000</v>
      </c>
      <c r="Y181" s="30">
        <f t="shared" si="23"/>
        <v>20000</v>
      </c>
      <c r="Z181" s="30">
        <f t="shared" si="23"/>
        <v>50000</v>
      </c>
      <c r="AA181" s="30">
        <f t="shared" si="23"/>
        <v>100000</v>
      </c>
      <c r="AB181" s="30">
        <f t="shared" si="23"/>
        <v>200000</v>
      </c>
      <c r="AC181" s="31">
        <f t="shared" si="23"/>
        <v>500000</v>
      </c>
    </row>
    <row r="182" spans="2:29" ht="12.75">
      <c r="B182" s="1">
        <v>1</v>
      </c>
      <c r="C182" s="32">
        <f>C$10</f>
        <v>10</v>
      </c>
      <c r="D182" s="84">
        <v>0.00321</v>
      </c>
      <c r="E182" s="85">
        <v>0.00217</v>
      </c>
      <c r="F182" s="85">
        <v>0.00163</v>
      </c>
      <c r="G182" s="85">
        <v>0.00113</v>
      </c>
      <c r="H182" s="85">
        <v>0.001</v>
      </c>
      <c r="I182" s="85">
        <v>0.001</v>
      </c>
      <c r="J182" s="85">
        <v>0.0012</v>
      </c>
      <c r="K182" s="85">
        <v>0.0012</v>
      </c>
      <c r="L182" s="85">
        <v>0.001</v>
      </c>
      <c r="M182" s="85">
        <v>0.001</v>
      </c>
      <c r="N182" s="85">
        <v>0.001</v>
      </c>
      <c r="O182" s="86">
        <v>0.001</v>
      </c>
      <c r="P182" s="1"/>
      <c r="Q182" s="32">
        <f>Q$10</f>
        <v>10</v>
      </c>
      <c r="R182" s="87">
        <v>0.0001</v>
      </c>
      <c r="S182" s="88">
        <v>0.0006</v>
      </c>
      <c r="T182" s="88">
        <v>0.0014</v>
      </c>
      <c r="U182" s="88">
        <v>0.005</v>
      </c>
      <c r="V182" s="88">
        <v>0.015</v>
      </c>
      <c r="W182" s="88">
        <v>0.1113</v>
      </c>
      <c r="X182" s="88">
        <v>0.3403</v>
      </c>
      <c r="Y182" s="88">
        <v>1.4211</v>
      </c>
      <c r="Z182" s="88">
        <v>12.6906</v>
      </c>
      <c r="AA182" s="88">
        <v>35.3455</v>
      </c>
      <c r="AB182" s="88">
        <v>36.6519</v>
      </c>
      <c r="AC182" s="89">
        <v>196.3495</v>
      </c>
    </row>
    <row r="183" spans="2:29" ht="12.75">
      <c r="B183" s="1">
        <f>B182+1</f>
        <v>2</v>
      </c>
      <c r="C183" s="32">
        <f>C$11</f>
        <v>50</v>
      </c>
      <c r="D183" s="90">
        <v>0.00402</v>
      </c>
      <c r="E183" s="91">
        <v>0.00271</v>
      </c>
      <c r="F183" s="91">
        <v>0.00192</v>
      </c>
      <c r="G183" s="91">
        <v>0.00152</v>
      </c>
      <c r="H183" s="91">
        <v>0.00153</v>
      </c>
      <c r="I183" s="91">
        <v>0.0012</v>
      </c>
      <c r="J183" s="91">
        <v>0.0014</v>
      </c>
      <c r="K183" s="91">
        <v>0.00145</v>
      </c>
      <c r="L183" s="91">
        <v>0.001</v>
      </c>
      <c r="M183" s="91">
        <v>0.001</v>
      </c>
      <c r="N183" s="91">
        <v>0.001</v>
      </c>
      <c r="O183" s="92">
        <v>0.001</v>
      </c>
      <c r="P183" s="1"/>
      <c r="Q183" s="32">
        <f>Q$11</f>
        <v>50</v>
      </c>
      <c r="R183" s="93">
        <v>0.0006</v>
      </c>
      <c r="S183" s="94">
        <v>0.0038</v>
      </c>
      <c r="T183" s="94">
        <v>0.0053</v>
      </c>
      <c r="U183" s="94">
        <v>0.0443</v>
      </c>
      <c r="V183" s="94">
        <v>0.092</v>
      </c>
      <c r="W183" s="94">
        <v>0.8688</v>
      </c>
      <c r="X183" s="94">
        <v>4.6237</v>
      </c>
      <c r="Y183" s="94">
        <v>11.2459</v>
      </c>
      <c r="Z183" s="94">
        <v>34.5059</v>
      </c>
      <c r="AA183" s="94">
        <v>88.0088</v>
      </c>
      <c r="AB183" s="94">
        <v>166.3726</v>
      </c>
      <c r="AC183" s="95">
        <v>866.0819</v>
      </c>
    </row>
    <row r="184" spans="2:29" ht="12.75">
      <c r="B184" s="1">
        <f aca="true" t="shared" si="24" ref="B184:B193">B183+1</f>
        <v>3</v>
      </c>
      <c r="C184" s="32">
        <f>C$12</f>
        <v>100</v>
      </c>
      <c r="D184" s="90">
        <v>0.00433</v>
      </c>
      <c r="E184" s="91">
        <v>0.00298</v>
      </c>
      <c r="F184" s="91">
        <v>0.00198</v>
      </c>
      <c r="G184" s="91">
        <v>0.00183</v>
      </c>
      <c r="H184" s="91">
        <v>0.00204</v>
      </c>
      <c r="I184" s="91">
        <v>0.00146</v>
      </c>
      <c r="J184" s="91">
        <v>0.0014</v>
      </c>
      <c r="K184" s="91">
        <v>0.00145</v>
      </c>
      <c r="L184" s="91">
        <v>0.001</v>
      </c>
      <c r="M184" s="91">
        <v>0.001</v>
      </c>
      <c r="N184" s="91">
        <v>0.001</v>
      </c>
      <c r="O184" s="92">
        <v>0.001</v>
      </c>
      <c r="P184" s="1"/>
      <c r="Q184" s="32">
        <f>Q$12</f>
        <v>100</v>
      </c>
      <c r="R184" s="93">
        <v>0.0018</v>
      </c>
      <c r="S184" s="94">
        <v>0.009</v>
      </c>
      <c r="T184" s="94">
        <v>0.0128</v>
      </c>
      <c r="U184" s="94">
        <v>0.0773</v>
      </c>
      <c r="V184" s="94">
        <v>0.1424</v>
      </c>
      <c r="W184" s="94">
        <v>1.8561</v>
      </c>
      <c r="X184" s="94">
        <v>8.8522</v>
      </c>
      <c r="Y184" s="94">
        <v>19.8114</v>
      </c>
      <c r="Z184" s="94">
        <v>59.3648</v>
      </c>
      <c r="AA184" s="94">
        <v>256.0013</v>
      </c>
      <c r="AB184" s="94">
        <v>726.2389</v>
      </c>
      <c r="AC184" s="95">
        <v>2135.6956</v>
      </c>
    </row>
    <row r="185" spans="2:29" ht="12.75">
      <c r="B185" s="1">
        <f t="shared" si="24"/>
        <v>4</v>
      </c>
      <c r="C185" s="32">
        <f>C$13</f>
        <v>500</v>
      </c>
      <c r="D185" s="90">
        <v>0.00583</v>
      </c>
      <c r="E185" s="91">
        <v>0.00418</v>
      </c>
      <c r="F185" s="91">
        <v>0.00301</v>
      </c>
      <c r="G185" s="91">
        <v>0.00236</v>
      </c>
      <c r="H185" s="91">
        <v>0.00218</v>
      </c>
      <c r="I185" s="91">
        <v>0.00152</v>
      </c>
      <c r="J185" s="91">
        <v>0.00145</v>
      </c>
      <c r="K185" s="91">
        <v>0.00142</v>
      </c>
      <c r="L185" s="91">
        <v>0.00119</v>
      </c>
      <c r="M185" s="91">
        <v>0.00119</v>
      </c>
      <c r="N185" s="91">
        <v>0.00121</v>
      </c>
      <c r="O185" s="92">
        <v>0.00125</v>
      </c>
      <c r="P185" s="1"/>
      <c r="Q185" s="32">
        <f>Q$13</f>
        <v>500</v>
      </c>
      <c r="R185" s="93">
        <v>0.0078</v>
      </c>
      <c r="S185" s="94">
        <v>0.0571</v>
      </c>
      <c r="T185" s="94">
        <v>0.0818</v>
      </c>
      <c r="U185" s="94">
        <v>0.5626</v>
      </c>
      <c r="V185" s="94">
        <v>1.7833</v>
      </c>
      <c r="W185" s="94">
        <v>24.6198</v>
      </c>
      <c r="X185" s="94">
        <v>80.4844</v>
      </c>
      <c r="Y185" s="94">
        <v>236.5109</v>
      </c>
      <c r="Z185" s="94">
        <v>1145.2986</v>
      </c>
      <c r="AA185" s="94">
        <v>3541.595</v>
      </c>
      <c r="AB185" s="94">
        <v>8505.3184</v>
      </c>
      <c r="AC185" s="95">
        <v>24723.1134</v>
      </c>
    </row>
    <row r="186" spans="2:29" ht="12.75">
      <c r="B186" s="1">
        <f t="shared" si="24"/>
        <v>5</v>
      </c>
      <c r="C186" s="32">
        <f>C$14</f>
        <v>1000</v>
      </c>
      <c r="D186" s="90">
        <v>0.00613</v>
      </c>
      <c r="E186" s="91">
        <v>0.00428</v>
      </c>
      <c r="F186" s="91">
        <v>0.00299</v>
      </c>
      <c r="G186" s="91">
        <v>0.00248</v>
      </c>
      <c r="H186" s="91">
        <v>0.00211</v>
      </c>
      <c r="I186" s="91">
        <v>0.00148</v>
      </c>
      <c r="J186" s="91">
        <v>0.00143</v>
      </c>
      <c r="K186" s="91">
        <v>0.00141</v>
      </c>
      <c r="L186" s="91">
        <v>0.0014</v>
      </c>
      <c r="M186" s="91">
        <v>0.00143</v>
      </c>
      <c r="N186" s="91">
        <v>0.00147</v>
      </c>
      <c r="O186" s="92">
        <v>0.00153</v>
      </c>
      <c r="P186" s="1"/>
      <c r="Q186" s="32">
        <f>Q$14</f>
        <v>1000</v>
      </c>
      <c r="R186" s="93">
        <v>0.0237</v>
      </c>
      <c r="S186" s="94">
        <v>0.265</v>
      </c>
      <c r="T186" s="94">
        <v>0.2304</v>
      </c>
      <c r="U186" s="94">
        <v>1.6081</v>
      </c>
      <c r="V186" s="94">
        <v>5.3948</v>
      </c>
      <c r="W186" s="94">
        <v>72.6397</v>
      </c>
      <c r="X186" s="94">
        <v>238.7296</v>
      </c>
      <c r="Y186" s="94">
        <v>485.2538</v>
      </c>
      <c r="Z186" s="94">
        <v>2044.7117</v>
      </c>
      <c r="AA186" s="94">
        <v>5893.2352</v>
      </c>
      <c r="AB186" s="94">
        <v>13077.9892</v>
      </c>
      <c r="AC186" s="95">
        <v>33939.4295</v>
      </c>
    </row>
    <row r="187" spans="2:29" ht="12.75">
      <c r="B187" s="1">
        <f t="shared" si="24"/>
        <v>6</v>
      </c>
      <c r="C187" s="32">
        <f>C$15</f>
        <v>1500</v>
      </c>
      <c r="D187" s="90">
        <v>0.00719</v>
      </c>
      <c r="E187" s="91">
        <v>0.00416</v>
      </c>
      <c r="F187" s="91">
        <v>0.00286</v>
      </c>
      <c r="G187" s="91">
        <v>0.00256</v>
      </c>
      <c r="H187" s="91">
        <v>0.0022</v>
      </c>
      <c r="I187" s="91">
        <v>0.00159</v>
      </c>
      <c r="J187" s="91">
        <v>0.00155</v>
      </c>
      <c r="K187" s="91">
        <v>0.00153</v>
      </c>
      <c r="L187" s="91">
        <v>0.00154</v>
      </c>
      <c r="M187" s="91">
        <v>0.00159</v>
      </c>
      <c r="N187" s="91">
        <v>0.00164</v>
      </c>
      <c r="O187" s="92">
        <v>0.00172</v>
      </c>
      <c r="P187" s="1"/>
      <c r="Q187" s="32">
        <f>Q$15</f>
        <v>1500</v>
      </c>
      <c r="R187" s="93">
        <v>0.0437</v>
      </c>
      <c r="S187" s="94">
        <v>0.4267</v>
      </c>
      <c r="T187" s="94">
        <v>0.6892</v>
      </c>
      <c r="U187" s="94">
        <v>3.719</v>
      </c>
      <c r="V187" s="94">
        <v>9.8311</v>
      </c>
      <c r="W187" s="94">
        <v>113.4302</v>
      </c>
      <c r="X187" s="94">
        <v>373.4352</v>
      </c>
      <c r="Y187" s="94">
        <v>587.9144</v>
      </c>
      <c r="Z187" s="94">
        <v>2464.9764</v>
      </c>
      <c r="AA187" s="94">
        <v>8515.0828</v>
      </c>
      <c r="AB187" s="94">
        <v>20986.3048</v>
      </c>
      <c r="AC187" s="95">
        <v>52015.2837</v>
      </c>
    </row>
    <row r="188" spans="2:29" ht="12.75">
      <c r="B188" s="1">
        <f t="shared" si="24"/>
        <v>7</v>
      </c>
      <c r="C188" s="32">
        <f>C$16</f>
        <v>2000</v>
      </c>
      <c r="D188" s="90">
        <v>0.00669</v>
      </c>
      <c r="E188" s="91">
        <v>0.00411</v>
      </c>
      <c r="F188" s="91">
        <v>0.00291</v>
      </c>
      <c r="G188" s="91">
        <v>0.00262</v>
      </c>
      <c r="H188" s="91">
        <v>0.00181</v>
      </c>
      <c r="I188" s="91">
        <v>0.00167</v>
      </c>
      <c r="J188" s="91">
        <v>0.00164</v>
      </c>
      <c r="K188" s="91">
        <v>0.00163</v>
      </c>
      <c r="L188" s="91">
        <v>0.00165</v>
      </c>
      <c r="M188" s="91">
        <v>0.00171</v>
      </c>
      <c r="N188" s="91">
        <v>0.00178</v>
      </c>
      <c r="O188" s="92">
        <v>0.00187</v>
      </c>
      <c r="P188" s="1"/>
      <c r="Q188" s="32">
        <f>Q$16</f>
        <v>2000</v>
      </c>
      <c r="R188" s="93">
        <v>0.0514</v>
      </c>
      <c r="S188" s="94">
        <v>0.4459</v>
      </c>
      <c r="T188" s="94">
        <v>1.1242</v>
      </c>
      <c r="U188" s="94">
        <v>3.8334</v>
      </c>
      <c r="V188" s="94">
        <v>15.9493</v>
      </c>
      <c r="W188" s="94">
        <v>175.2744</v>
      </c>
      <c r="X188" s="94">
        <v>480.807</v>
      </c>
      <c r="Y188" s="94">
        <v>797.0914</v>
      </c>
      <c r="Z188" s="94">
        <v>3320.1344</v>
      </c>
      <c r="AA188" s="94">
        <v>11340.8357</v>
      </c>
      <c r="AB188" s="94">
        <v>27656.5234</v>
      </c>
      <c r="AC188" s="95">
        <v>81382.7435</v>
      </c>
    </row>
    <row r="189" spans="2:29" ht="12.75">
      <c r="B189" s="1">
        <f t="shared" si="24"/>
        <v>8</v>
      </c>
      <c r="C189" s="32">
        <f>C$17</f>
        <v>2500</v>
      </c>
      <c r="D189" s="90">
        <v>0.00493</v>
      </c>
      <c r="E189" s="91">
        <v>0.00386</v>
      </c>
      <c r="F189" s="91">
        <v>0.00296</v>
      </c>
      <c r="G189" s="91">
        <v>0.00268</v>
      </c>
      <c r="H189" s="91">
        <v>0.00186</v>
      </c>
      <c r="I189" s="91">
        <v>0.00174</v>
      </c>
      <c r="J189" s="91">
        <v>0.00171</v>
      </c>
      <c r="K189" s="91">
        <v>0.00171</v>
      </c>
      <c r="L189" s="91">
        <v>0.00174</v>
      </c>
      <c r="M189" s="91">
        <v>0.00181</v>
      </c>
      <c r="N189" s="91">
        <v>0.00189</v>
      </c>
      <c r="O189" s="92">
        <v>0.00199</v>
      </c>
      <c r="P189" s="1"/>
      <c r="Q189" s="32">
        <f>Q$17</f>
        <v>2500</v>
      </c>
      <c r="R189" s="93">
        <v>0.0655</v>
      </c>
      <c r="S189" s="94">
        <v>0.5295</v>
      </c>
      <c r="T189" s="94">
        <v>1.3181</v>
      </c>
      <c r="U189" s="94">
        <v>6.6516</v>
      </c>
      <c r="V189" s="94">
        <v>22.509</v>
      </c>
      <c r="W189" s="94">
        <v>160.2226</v>
      </c>
      <c r="X189" s="94">
        <v>449.46</v>
      </c>
      <c r="Y189" s="94">
        <v>1104.6063</v>
      </c>
      <c r="Z189" s="94">
        <v>3992.1604</v>
      </c>
      <c r="AA189" s="94">
        <v>13651.0066</v>
      </c>
      <c r="AB189" s="94">
        <v>38618.7082</v>
      </c>
      <c r="AC189" s="95">
        <v>116228.7402</v>
      </c>
    </row>
    <row r="190" spans="2:29" ht="12.75">
      <c r="B190" s="1">
        <f t="shared" si="24"/>
        <v>9</v>
      </c>
      <c r="C190" s="32">
        <f>C$18</f>
        <v>3000</v>
      </c>
      <c r="D190" s="90">
        <v>0.00536</v>
      </c>
      <c r="E190" s="91">
        <v>0.0037</v>
      </c>
      <c r="F190" s="91">
        <v>0.003</v>
      </c>
      <c r="G190" s="91">
        <v>0.00272</v>
      </c>
      <c r="H190" s="91">
        <v>0.00191</v>
      </c>
      <c r="I190" s="91">
        <v>0.0018</v>
      </c>
      <c r="J190" s="91">
        <v>0.00178</v>
      </c>
      <c r="K190" s="91">
        <v>0.00178</v>
      </c>
      <c r="L190" s="91">
        <v>0.00182</v>
      </c>
      <c r="M190" s="91">
        <v>0.0019</v>
      </c>
      <c r="N190" s="91">
        <v>0.00198</v>
      </c>
      <c r="O190" s="92">
        <v>0.00209</v>
      </c>
      <c r="P190" s="1"/>
      <c r="Q190" s="32">
        <f>Q$18</f>
        <v>3000</v>
      </c>
      <c r="R190" s="93">
        <v>0.0862</v>
      </c>
      <c r="S190" s="94">
        <v>0.7012</v>
      </c>
      <c r="T190" s="94">
        <v>1.8104</v>
      </c>
      <c r="U190" s="94">
        <v>8.7107</v>
      </c>
      <c r="V190" s="94">
        <v>29.6713</v>
      </c>
      <c r="W190" s="94">
        <v>214.3356</v>
      </c>
      <c r="X190" s="94">
        <v>599.3584</v>
      </c>
      <c r="Y190" s="94">
        <v>1258.0228</v>
      </c>
      <c r="Z190" s="94">
        <v>5236.0193</v>
      </c>
      <c r="AA190" s="94">
        <v>17863.9623</v>
      </c>
      <c r="AB190" s="94">
        <v>50676.9588</v>
      </c>
      <c r="AC190" s="95">
        <v>154594.5803</v>
      </c>
    </row>
    <row r="191" spans="2:29" ht="12.75">
      <c r="B191" s="1">
        <f t="shared" si="24"/>
        <v>10</v>
      </c>
      <c r="C191" s="32">
        <f>C$19</f>
        <v>4000</v>
      </c>
      <c r="D191" s="90">
        <v>0.00561</v>
      </c>
      <c r="E191" s="91">
        <v>0.00357</v>
      </c>
      <c r="F191" s="91">
        <v>0.00307</v>
      </c>
      <c r="G191" s="91">
        <v>0.00209</v>
      </c>
      <c r="H191" s="91">
        <v>0.00199</v>
      </c>
      <c r="I191" s="91">
        <v>0.0019</v>
      </c>
      <c r="J191" s="91">
        <v>0.00189</v>
      </c>
      <c r="K191" s="91">
        <v>0.0019</v>
      </c>
      <c r="L191" s="91">
        <v>0.00195</v>
      </c>
      <c r="M191" s="91">
        <v>0.00205</v>
      </c>
      <c r="N191" s="91">
        <v>0.00214</v>
      </c>
      <c r="O191" s="92">
        <v>0.00227</v>
      </c>
      <c r="P191" s="1"/>
      <c r="Q191" s="32">
        <f>Q$19</f>
        <v>4000</v>
      </c>
      <c r="R191" s="93">
        <v>0.1355</v>
      </c>
      <c r="S191" s="94">
        <v>2.3411</v>
      </c>
      <c r="T191" s="94">
        <v>2.9346</v>
      </c>
      <c r="U191" s="94">
        <v>14.1073</v>
      </c>
      <c r="V191" s="94">
        <v>45.5964</v>
      </c>
      <c r="W191" s="94">
        <v>336.9935</v>
      </c>
      <c r="X191" s="94">
        <v>951.9357</v>
      </c>
      <c r="Y191" s="94">
        <v>1918.1797</v>
      </c>
      <c r="Z191" s="94">
        <v>8028.7146</v>
      </c>
      <c r="AA191" s="94">
        <v>27423.3438</v>
      </c>
      <c r="AB191" s="94">
        <v>77825.3493</v>
      </c>
      <c r="AC191" s="95">
        <v>240239.5562</v>
      </c>
    </row>
    <row r="192" spans="2:29" ht="12.75">
      <c r="B192" s="1">
        <f t="shared" si="24"/>
        <v>11</v>
      </c>
      <c r="C192" s="32">
        <f>C$20</f>
        <v>6000</v>
      </c>
      <c r="D192" s="90">
        <v>0.00646</v>
      </c>
      <c r="E192" s="91">
        <v>0.0036</v>
      </c>
      <c r="F192" s="91">
        <v>0.00318</v>
      </c>
      <c r="G192" s="91">
        <v>0.00221</v>
      </c>
      <c r="H192" s="91">
        <v>0.00212</v>
      </c>
      <c r="I192" s="91">
        <v>0.00205</v>
      </c>
      <c r="J192" s="91">
        <v>0.00205</v>
      </c>
      <c r="K192" s="91">
        <v>0.00208</v>
      </c>
      <c r="L192" s="91">
        <v>0.00216</v>
      </c>
      <c r="M192" s="91">
        <v>0.00227</v>
      </c>
      <c r="N192" s="91">
        <v>0.00239</v>
      </c>
      <c r="O192" s="92">
        <v>0.00254</v>
      </c>
      <c r="P192" s="1"/>
      <c r="Q192" s="32">
        <f>Q$20</f>
        <v>6000</v>
      </c>
      <c r="R192" s="93">
        <v>0.2897</v>
      </c>
      <c r="S192" s="94">
        <v>3.6575</v>
      </c>
      <c r="T192" s="94">
        <v>5.6261</v>
      </c>
      <c r="U192" s="94">
        <v>25.7235</v>
      </c>
      <c r="V192" s="94">
        <v>82.7448</v>
      </c>
      <c r="W192" s="94">
        <v>544.0713</v>
      </c>
      <c r="X192" s="94">
        <v>1795.4301</v>
      </c>
      <c r="Y192" s="94">
        <v>3530.1561</v>
      </c>
      <c r="Z192" s="94">
        <v>14915.6141</v>
      </c>
      <c r="AA192" s="94">
        <v>51657.5903</v>
      </c>
      <c r="AB192" s="94">
        <v>145091.0939</v>
      </c>
      <c r="AC192" s="95">
        <v>442676.5224</v>
      </c>
    </row>
    <row r="193" spans="2:29" ht="13.5" thickBot="1">
      <c r="B193" s="1">
        <f t="shared" si="24"/>
        <v>12</v>
      </c>
      <c r="C193" s="42">
        <f>C$21</f>
        <v>10000</v>
      </c>
      <c r="D193" s="96">
        <v>0.0069</v>
      </c>
      <c r="E193" s="97">
        <v>0.00325</v>
      </c>
      <c r="F193" s="97">
        <v>0.00244</v>
      </c>
      <c r="G193" s="97">
        <v>0.00237</v>
      </c>
      <c r="H193" s="97">
        <v>0.0023</v>
      </c>
      <c r="I193" s="97">
        <v>0.00226</v>
      </c>
      <c r="J193" s="97">
        <v>0.00229</v>
      </c>
      <c r="K193" s="97">
        <v>0.00233</v>
      </c>
      <c r="L193" s="97">
        <v>0.00244</v>
      </c>
      <c r="M193" s="97">
        <v>0.00259</v>
      </c>
      <c r="N193" s="97">
        <v>0.00273</v>
      </c>
      <c r="O193" s="98">
        <v>0.00292</v>
      </c>
      <c r="P193" s="1"/>
      <c r="Q193" s="42">
        <f>Q$21</f>
        <v>10000</v>
      </c>
      <c r="R193" s="99">
        <v>0.7189</v>
      </c>
      <c r="S193" s="100">
        <v>8.7702</v>
      </c>
      <c r="T193" s="100">
        <v>10.7566</v>
      </c>
      <c r="U193" s="100">
        <v>34.0149</v>
      </c>
      <c r="V193" s="100">
        <v>111.0144</v>
      </c>
      <c r="W193" s="100">
        <v>1008.1386</v>
      </c>
      <c r="X193" s="100">
        <v>3317.5346</v>
      </c>
      <c r="Y193" s="100">
        <v>7951.287</v>
      </c>
      <c r="Z193" s="100">
        <v>33203.3401</v>
      </c>
      <c r="AA193" s="100">
        <v>116592.7914</v>
      </c>
      <c r="AB193" s="100">
        <v>324675.0788</v>
      </c>
      <c r="AC193" s="101">
        <v>940533.6468</v>
      </c>
    </row>
    <row r="194" spans="3:16" ht="1.5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"/>
    </row>
    <row r="195" spans="3:16" ht="12.75">
      <c r="C195" s="102" t="s">
        <v>2108</v>
      </c>
      <c r="P195" s="1"/>
    </row>
    <row r="196" spans="3:16" ht="12.75">
      <c r="C196" s="2" t="s">
        <v>2109</v>
      </c>
      <c r="P196" s="1"/>
    </row>
    <row r="197" ht="6" customHeight="1"/>
  </sheetData>
  <mergeCells count="10">
    <mergeCell ref="H165:I165"/>
    <mergeCell ref="J165:K165"/>
    <mergeCell ref="L165:M165"/>
    <mergeCell ref="N165:O165"/>
    <mergeCell ref="Y3:Y4"/>
    <mergeCell ref="Z3:AB4"/>
    <mergeCell ref="H39:I39"/>
    <mergeCell ref="J39:K39"/>
    <mergeCell ref="L39:M39"/>
    <mergeCell ref="N39:O39"/>
  </mergeCells>
  <conditionalFormatting sqref="D73:O84">
    <cfRule type="cellIs" priority="1" dxfId="0" operator="greaterThan" stopIfTrue="1">
      <formula>D88</formula>
    </cfRule>
  </conditionalFormatting>
  <conditionalFormatting sqref="D88:O99">
    <cfRule type="cellIs" priority="2" dxfId="0" operator="greaterThanOrEqual" stopIfTrue="1">
      <formula>D73</formula>
    </cfRule>
  </conditionalFormatting>
  <conditionalFormatting sqref="R151:AC162 R136:AC148">
    <cfRule type="expression" priority="3" dxfId="1" stopIfTrue="1">
      <formula>FIND("&gt;",R136)&gt;0</formula>
    </cfRule>
  </conditionalFormatting>
  <conditionalFormatting sqref="R104:AC115 R119:AC130">
    <cfRule type="cellIs" priority="4" dxfId="2" operator="lessThan" stopIfTrue="1">
      <formula>1</formula>
    </cfRule>
    <cfRule type="cellIs" priority="5" dxfId="1" operator="greaterThan" stopIfTrue="1">
      <formula>15</formula>
    </cfRule>
  </conditionalFormatting>
  <conditionalFormatting sqref="R73:AC84 R88:AC99">
    <cfRule type="cellIs" priority="6" dxfId="2" operator="lessThan" stopIfTrue="1">
      <formula>0.7</formula>
    </cfRule>
    <cfRule type="cellIs" priority="7" dxfId="1" operator="greaterThan" stopIfTrue="1">
      <formula>0.96</formula>
    </cfRule>
  </conditionalFormatting>
  <conditionalFormatting sqref="R56:AC67 R41:AC52">
    <cfRule type="expression" priority="8" dxfId="1" stopIfTrue="1">
      <formula>FIND("&lt;",R41)&gt;0</formula>
    </cfRule>
  </conditionalFormatting>
  <conditionalFormatting sqref="D167:O178 D182:O193">
    <cfRule type="cellIs" priority="9" dxfId="0" operator="lessThan" stopIfTrue="1">
      <formula>0.0015</formula>
    </cfRule>
    <cfRule type="cellIs" priority="10" dxfId="3" operator="greaterThan" stopIfTrue="1">
      <formula>0.0055</formula>
    </cfRule>
    <cfRule type="cellIs" priority="11" dxfId="4" operator="greaterThan" stopIfTrue="1">
      <formula>0.0035</formula>
    </cfRule>
  </conditionalFormatting>
  <conditionalFormatting sqref="D41:O52">
    <cfRule type="cellIs" priority="12" dxfId="0" operator="lessThan" stopIfTrue="1">
      <formula>0.5</formula>
    </cfRule>
    <cfRule type="cellIs" priority="13" dxfId="3" operator="greaterThan" stopIfTrue="1">
      <formula>50</formula>
    </cfRule>
    <cfRule type="cellIs" priority="14" dxfId="4" operator="greaterThan" stopIfTrue="1">
      <formula>10</formula>
    </cfRule>
  </conditionalFormatting>
  <conditionalFormatting sqref="D136:O147">
    <cfRule type="cellIs" priority="15" dxfId="4" operator="greaterThan" stopIfTrue="1">
      <formula>90</formula>
    </cfRule>
  </conditionalFormatting>
  <conditionalFormatting sqref="D151:O162">
    <cfRule type="cellIs" priority="16" dxfId="4" operator="greaterThan" stopIfTrue="1">
      <formula>100</formula>
    </cfRule>
  </conditionalFormatting>
  <conditionalFormatting sqref="D25:O36">
    <cfRule type="cellIs" priority="17" dxfId="0" operator="lessThan" stopIfTrue="1">
      <formula>47</formula>
    </cfRule>
    <cfRule type="cellIs" priority="18" dxfId="3" operator="greaterThan" stopIfTrue="1">
      <formula>319</formula>
    </cfRule>
    <cfRule type="cellIs" priority="19" dxfId="4" operator="greaterThan" stopIfTrue="1">
      <formula>101</formula>
    </cfRule>
  </conditionalFormatting>
  <conditionalFormatting sqref="R10:AC21 R25:AC36">
    <cfRule type="cellIs" priority="20" dxfId="2" operator="greaterThan" stopIfTrue="1">
      <formula>3</formula>
    </cfRule>
    <cfRule type="cellIs" priority="21" dxfId="5" operator="greaterThan" stopIfTrue="1">
      <formula>2</formula>
    </cfRule>
    <cfRule type="cellIs" priority="2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AC196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0.42578125" style="2" customWidth="1"/>
    <col min="2" max="2" width="3.28125" style="1" customWidth="1"/>
    <col min="3" max="3" width="7.140625" style="2" customWidth="1"/>
    <col min="4" max="9" width="7.8515625" style="2" customWidth="1"/>
    <col min="10" max="15" width="9.421875" style="2" customWidth="1"/>
    <col min="16" max="16" width="1.7109375" style="2" customWidth="1"/>
    <col min="17" max="17" width="7.28125" style="2" customWidth="1"/>
    <col min="18" max="23" width="8.421875" style="2" customWidth="1"/>
    <col min="24" max="29" width="8.8515625" style="2" customWidth="1"/>
    <col min="30" max="30" width="2.28125" style="2" customWidth="1"/>
    <col min="31" max="16384" width="8.8515625" style="2" customWidth="1"/>
  </cols>
  <sheetData>
    <row r="1" ht="5.25" customHeight="1"/>
    <row r="2" spans="3:29" ht="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3.5" thickBot="1">
      <c r="C3" s="4" t="s">
        <v>1496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6" t="s">
        <v>1497</v>
      </c>
      <c r="Z3" s="7" t="s">
        <v>462</v>
      </c>
      <c r="AA3" s="8"/>
      <c r="AB3" s="9"/>
      <c r="AC3" s="3"/>
    </row>
    <row r="4" spans="3:29" ht="12.75">
      <c r="C4" s="10" t="s">
        <v>1499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1"/>
      <c r="Z4" s="12"/>
      <c r="AA4" s="13"/>
      <c r="AB4" s="14"/>
      <c r="AC4" s="3"/>
    </row>
    <row r="5" spans="3:29" ht="12.75" customHeight="1">
      <c r="C5" s="3" t="s">
        <v>1500</v>
      </c>
      <c r="D5" s="3"/>
      <c r="E5" s="3"/>
      <c r="F5" s="3"/>
      <c r="G5" s="15" t="s">
        <v>463</v>
      </c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"/>
      <c r="AA5" s="3"/>
      <c r="AB5" s="3"/>
      <c r="AC5" s="3"/>
    </row>
    <row r="6" spans="4:15" ht="3" customHeight="1">
      <c r="D6" s="17"/>
      <c r="E6" s="17"/>
      <c r="F6" s="17"/>
      <c r="G6" s="17"/>
      <c r="H6" s="17"/>
      <c r="I6" s="17"/>
      <c r="J6" s="17"/>
      <c r="K6" s="1"/>
      <c r="L6" s="17"/>
      <c r="M6" s="17"/>
      <c r="N6" s="17"/>
      <c r="O6" s="17"/>
    </row>
    <row r="7" spans="3:29" ht="12.75" customHeight="1">
      <c r="C7" s="18" t="s">
        <v>1502</v>
      </c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Q7" s="21" t="s">
        <v>1503</v>
      </c>
      <c r="R7" s="19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</row>
    <row r="8" spans="3:29" ht="13.5" thickBot="1">
      <c r="C8" s="22" t="s">
        <v>1504</v>
      </c>
      <c r="D8" s="2" t="s">
        <v>1505</v>
      </c>
      <c r="E8" s="1"/>
      <c r="F8" s="1"/>
      <c r="G8" s="1"/>
      <c r="H8" s="1"/>
      <c r="I8" s="1"/>
      <c r="J8" s="23"/>
      <c r="K8" s="1"/>
      <c r="L8" s="1"/>
      <c r="M8" s="1"/>
      <c r="N8" s="1"/>
      <c r="O8" s="1"/>
      <c r="Q8" s="23" t="s">
        <v>1506</v>
      </c>
      <c r="R8" s="1"/>
      <c r="S8" s="1"/>
      <c r="T8" s="1"/>
      <c r="U8" s="1"/>
      <c r="V8" s="1"/>
      <c r="X8" s="24"/>
      <c r="Z8" s="24"/>
      <c r="AA8" s="24"/>
      <c r="AC8" s="25" t="s">
        <v>1507</v>
      </c>
    </row>
    <row r="9" spans="3:29" ht="13.5" thickBot="1">
      <c r="C9" s="26" t="s">
        <v>1508</v>
      </c>
      <c r="D9" s="27">
        <v>10</v>
      </c>
      <c r="E9" s="28">
        <v>50</v>
      </c>
      <c r="F9" s="28">
        <v>100</v>
      </c>
      <c r="G9" s="28">
        <v>500</v>
      </c>
      <c r="H9" s="28">
        <v>1000</v>
      </c>
      <c r="I9" s="28">
        <v>5000</v>
      </c>
      <c r="J9" s="28">
        <v>10000</v>
      </c>
      <c r="K9" s="28">
        <v>20000</v>
      </c>
      <c r="L9" s="28">
        <v>50000</v>
      </c>
      <c r="M9" s="28">
        <v>100000</v>
      </c>
      <c r="N9" s="28">
        <v>200000</v>
      </c>
      <c r="O9" s="29">
        <v>500000</v>
      </c>
      <c r="P9" s="1"/>
      <c r="Q9" s="26" t="s">
        <v>1508</v>
      </c>
      <c r="R9" s="30">
        <f>D$9</f>
        <v>10</v>
      </c>
      <c r="S9" s="30">
        <f>E$9</f>
        <v>50</v>
      </c>
      <c r="T9" s="30">
        <f>F$9</f>
        <v>100</v>
      </c>
      <c r="U9" s="30">
        <f>G$9</f>
        <v>500</v>
      </c>
      <c r="V9" s="30">
        <f>H$9</f>
        <v>1000</v>
      </c>
      <c r="W9" s="30">
        <f>I$9</f>
        <v>5000</v>
      </c>
      <c r="X9" s="30">
        <f>J$9</f>
        <v>10000</v>
      </c>
      <c r="Y9" s="30">
        <f>K$9</f>
        <v>20000</v>
      </c>
      <c r="Z9" s="30">
        <f>L$9</f>
        <v>50000</v>
      </c>
      <c r="AA9" s="30">
        <f>M$9</f>
        <v>100000</v>
      </c>
      <c r="AB9" s="30">
        <f>N$9</f>
        <v>200000</v>
      </c>
      <c r="AC9" s="31">
        <f>O$9</f>
        <v>500000</v>
      </c>
    </row>
    <row r="10" spans="2:29" ht="12.75">
      <c r="B10" s="1">
        <v>1</v>
      </c>
      <c r="C10" s="32">
        <v>10</v>
      </c>
      <c r="D10" s="33" t="s">
        <v>2132</v>
      </c>
      <c r="E10" s="34" t="s">
        <v>2112</v>
      </c>
      <c r="F10" s="34" t="s">
        <v>2113</v>
      </c>
      <c r="G10" s="34" t="s">
        <v>3422</v>
      </c>
      <c r="H10" s="34" t="s">
        <v>2127</v>
      </c>
      <c r="I10" s="34" t="s">
        <v>2134</v>
      </c>
      <c r="J10" s="34" t="s">
        <v>464</v>
      </c>
      <c r="K10" s="34" t="s">
        <v>2130</v>
      </c>
      <c r="L10" s="34" t="s">
        <v>465</v>
      </c>
      <c r="M10" s="34" t="s">
        <v>2120</v>
      </c>
      <c r="N10" s="34" t="s">
        <v>2121</v>
      </c>
      <c r="O10" s="35" t="s">
        <v>2122</v>
      </c>
      <c r="P10" s="1"/>
      <c r="Q10" s="32">
        <f>C$10</f>
        <v>10</v>
      </c>
      <c r="R10" s="36">
        <v>1</v>
      </c>
      <c r="S10" s="37">
        <v>1</v>
      </c>
      <c r="T10" s="37">
        <v>1</v>
      </c>
      <c r="U10" s="37">
        <v>1</v>
      </c>
      <c r="V10" s="37">
        <v>1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</row>
    <row r="11" spans="2:29" ht="12.75">
      <c r="B11" s="1">
        <f>B10+1</f>
        <v>2</v>
      </c>
      <c r="C11" s="32">
        <v>50</v>
      </c>
      <c r="D11" s="39" t="s">
        <v>2139</v>
      </c>
      <c r="E11" s="40" t="s">
        <v>2123</v>
      </c>
      <c r="F11" s="40" t="s">
        <v>2124</v>
      </c>
      <c r="G11" s="40" t="s">
        <v>2148</v>
      </c>
      <c r="H11" s="40" t="s">
        <v>2126</v>
      </c>
      <c r="I11" s="40" t="s">
        <v>3418</v>
      </c>
      <c r="J11" s="40" t="s">
        <v>464</v>
      </c>
      <c r="K11" s="40" t="s">
        <v>2129</v>
      </c>
      <c r="L11" s="40" t="s">
        <v>2137</v>
      </c>
      <c r="M11" s="40" t="s">
        <v>466</v>
      </c>
      <c r="N11" s="40" t="s">
        <v>465</v>
      </c>
      <c r="O11" s="41" t="s">
        <v>2120</v>
      </c>
      <c r="P11" s="1"/>
      <c r="Q11" s="32">
        <f>C$11</f>
        <v>50</v>
      </c>
      <c r="R11" s="39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1">
        <v>0</v>
      </c>
    </row>
    <row r="12" spans="2:29" ht="12.75">
      <c r="B12" s="1">
        <f aca="true" t="shared" si="0" ref="B12:B21">B11+1</f>
        <v>3</v>
      </c>
      <c r="C12" s="32">
        <v>100</v>
      </c>
      <c r="D12" s="39" t="s">
        <v>2139</v>
      </c>
      <c r="E12" s="40" t="s">
        <v>2123</v>
      </c>
      <c r="F12" s="40" t="s">
        <v>2123</v>
      </c>
      <c r="G12" s="40" t="s">
        <v>2113</v>
      </c>
      <c r="H12" s="40" t="s">
        <v>2114</v>
      </c>
      <c r="I12" s="40" t="s">
        <v>2116</v>
      </c>
      <c r="J12" s="40" t="s">
        <v>2128</v>
      </c>
      <c r="K12" s="40" t="s">
        <v>2117</v>
      </c>
      <c r="L12" s="40" t="s">
        <v>2136</v>
      </c>
      <c r="M12" s="40" t="s">
        <v>2146</v>
      </c>
      <c r="N12" s="40" t="s">
        <v>2131</v>
      </c>
      <c r="O12" s="41" t="s">
        <v>2138</v>
      </c>
      <c r="P12" s="1"/>
      <c r="Q12" s="32">
        <f>C$12</f>
        <v>100</v>
      </c>
      <c r="R12" s="39">
        <v>0</v>
      </c>
      <c r="S12" s="40">
        <v>0</v>
      </c>
      <c r="T12" s="40">
        <v>1</v>
      </c>
      <c r="U12" s="40">
        <v>1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1">
        <v>0</v>
      </c>
    </row>
    <row r="13" spans="2:29" ht="12.75">
      <c r="B13" s="1">
        <f t="shared" si="0"/>
        <v>4</v>
      </c>
      <c r="C13" s="32">
        <v>500</v>
      </c>
      <c r="D13" s="39" t="s">
        <v>2149</v>
      </c>
      <c r="E13" s="40" t="s">
        <v>2140</v>
      </c>
      <c r="F13" s="40" t="s">
        <v>2147</v>
      </c>
      <c r="G13" s="40" t="s">
        <v>2124</v>
      </c>
      <c r="H13" s="40" t="s">
        <v>2113</v>
      </c>
      <c r="I13" s="40" t="s">
        <v>2127</v>
      </c>
      <c r="J13" s="40" t="s">
        <v>2116</v>
      </c>
      <c r="K13" s="40" t="s">
        <v>2144</v>
      </c>
      <c r="L13" s="40" t="s">
        <v>2145</v>
      </c>
      <c r="M13" s="40" t="s">
        <v>2146</v>
      </c>
      <c r="N13" s="40" t="s">
        <v>2131</v>
      </c>
      <c r="O13" s="41" t="s">
        <v>2138</v>
      </c>
      <c r="P13" s="1"/>
      <c r="Q13" s="32">
        <f>C$13</f>
        <v>500</v>
      </c>
      <c r="R13" s="39">
        <v>1</v>
      </c>
      <c r="S13" s="40">
        <v>0</v>
      </c>
      <c r="T13" s="40">
        <v>1</v>
      </c>
      <c r="U13" s="40">
        <v>1</v>
      </c>
      <c r="V13" s="40">
        <v>0</v>
      </c>
      <c r="W13" s="40">
        <v>0</v>
      </c>
      <c r="X13" s="40">
        <v>0</v>
      </c>
      <c r="Y13" s="40">
        <v>0</v>
      </c>
      <c r="Z13" s="40">
        <v>1</v>
      </c>
      <c r="AA13" s="40">
        <v>2</v>
      </c>
      <c r="AB13" s="40">
        <v>3</v>
      </c>
      <c r="AC13" s="41">
        <v>4</v>
      </c>
    </row>
    <row r="14" spans="2:29" ht="12.75">
      <c r="B14" s="1">
        <f t="shared" si="0"/>
        <v>5</v>
      </c>
      <c r="C14" s="32">
        <v>1000</v>
      </c>
      <c r="D14" s="39" t="s">
        <v>2149</v>
      </c>
      <c r="E14" s="40" t="s">
        <v>2140</v>
      </c>
      <c r="F14" s="40" t="s">
        <v>2139</v>
      </c>
      <c r="G14" s="40" t="s">
        <v>2124</v>
      </c>
      <c r="H14" s="40" t="s">
        <v>467</v>
      </c>
      <c r="I14" s="40" t="s">
        <v>2127</v>
      </c>
      <c r="J14" s="40" t="s">
        <v>2116</v>
      </c>
      <c r="K14" s="40" t="s">
        <v>2144</v>
      </c>
      <c r="L14" s="40" t="s">
        <v>2145</v>
      </c>
      <c r="M14" s="40" t="s">
        <v>2146</v>
      </c>
      <c r="N14" s="40" t="s">
        <v>2131</v>
      </c>
      <c r="O14" s="41" t="s">
        <v>2138</v>
      </c>
      <c r="P14" s="1"/>
      <c r="Q14" s="32">
        <f>C$14</f>
        <v>1000</v>
      </c>
      <c r="R14" s="39">
        <v>0</v>
      </c>
      <c r="S14" s="40">
        <v>1</v>
      </c>
      <c r="T14" s="40">
        <v>1</v>
      </c>
      <c r="U14" s="40">
        <v>0</v>
      </c>
      <c r="V14" s="40">
        <v>0</v>
      </c>
      <c r="W14" s="40">
        <v>0</v>
      </c>
      <c r="X14" s="40">
        <v>1</v>
      </c>
      <c r="Y14" s="40">
        <v>2</v>
      </c>
      <c r="Z14" s="40">
        <v>3</v>
      </c>
      <c r="AA14" s="40">
        <v>4</v>
      </c>
      <c r="AB14" s="40">
        <v>5</v>
      </c>
      <c r="AC14" s="41">
        <v>5</v>
      </c>
    </row>
    <row r="15" spans="2:29" ht="12.75">
      <c r="B15" s="1">
        <f t="shared" si="0"/>
        <v>6</v>
      </c>
      <c r="C15" s="32">
        <v>1500</v>
      </c>
      <c r="D15" s="39" t="s">
        <v>2149</v>
      </c>
      <c r="E15" s="40" t="s">
        <v>2140</v>
      </c>
      <c r="F15" s="40" t="s">
        <v>2140</v>
      </c>
      <c r="G15" s="40" t="s">
        <v>2124</v>
      </c>
      <c r="H15" s="40" t="s">
        <v>2150</v>
      </c>
      <c r="I15" s="40" t="s">
        <v>2127</v>
      </c>
      <c r="J15" s="40" t="s">
        <v>2116</v>
      </c>
      <c r="K15" s="40" t="s">
        <v>2144</v>
      </c>
      <c r="L15" s="40" t="s">
        <v>2145</v>
      </c>
      <c r="M15" s="40" t="s">
        <v>2146</v>
      </c>
      <c r="N15" s="40" t="s">
        <v>2131</v>
      </c>
      <c r="O15" s="41" t="s">
        <v>2138</v>
      </c>
      <c r="P15" s="1"/>
      <c r="Q15" s="32">
        <f>C$15</f>
        <v>1500</v>
      </c>
      <c r="R15" s="39">
        <v>0</v>
      </c>
      <c r="S15" s="40">
        <v>1</v>
      </c>
      <c r="T15" s="40">
        <v>1</v>
      </c>
      <c r="U15" s="40">
        <v>1</v>
      </c>
      <c r="V15" s="40">
        <v>1</v>
      </c>
      <c r="W15" s="40">
        <v>2</v>
      </c>
      <c r="X15" s="40">
        <v>2</v>
      </c>
      <c r="Y15" s="40">
        <v>3</v>
      </c>
      <c r="Z15" s="40">
        <v>4</v>
      </c>
      <c r="AA15" s="40">
        <v>4</v>
      </c>
      <c r="AB15" s="40">
        <v>5</v>
      </c>
      <c r="AC15" s="41">
        <v>5</v>
      </c>
    </row>
    <row r="16" spans="2:29" ht="12.75">
      <c r="B16" s="1">
        <f t="shared" si="0"/>
        <v>7</v>
      </c>
      <c r="C16" s="32">
        <v>2000</v>
      </c>
      <c r="D16" s="39" t="s">
        <v>468</v>
      </c>
      <c r="E16" s="40" t="s">
        <v>2140</v>
      </c>
      <c r="F16" s="40" t="s">
        <v>2140</v>
      </c>
      <c r="G16" s="40" t="s">
        <v>2124</v>
      </c>
      <c r="H16" s="40" t="s">
        <v>2150</v>
      </c>
      <c r="I16" s="40" t="s">
        <v>2127</v>
      </c>
      <c r="J16" s="40" t="s">
        <v>2116</v>
      </c>
      <c r="K16" s="40" t="s">
        <v>2144</v>
      </c>
      <c r="L16" s="40" t="s">
        <v>2145</v>
      </c>
      <c r="M16" s="40" t="s">
        <v>2146</v>
      </c>
      <c r="N16" s="40" t="s">
        <v>2131</v>
      </c>
      <c r="O16" s="41" t="s">
        <v>2138</v>
      </c>
      <c r="P16" s="1"/>
      <c r="Q16" s="32">
        <f>C$16</f>
        <v>2000</v>
      </c>
      <c r="R16" s="39">
        <v>0</v>
      </c>
      <c r="S16" s="40">
        <v>1</v>
      </c>
      <c r="T16" s="40">
        <v>1</v>
      </c>
      <c r="U16" s="40">
        <v>1</v>
      </c>
      <c r="V16" s="40">
        <v>1</v>
      </c>
      <c r="W16" s="40">
        <v>2</v>
      </c>
      <c r="X16" s="40">
        <v>2</v>
      </c>
      <c r="Y16" s="40">
        <v>3</v>
      </c>
      <c r="Z16" s="40">
        <v>4</v>
      </c>
      <c r="AA16" s="40">
        <v>5</v>
      </c>
      <c r="AB16" s="40">
        <v>5</v>
      </c>
      <c r="AC16" s="41">
        <v>5</v>
      </c>
    </row>
    <row r="17" spans="2:29" ht="12.75">
      <c r="B17" s="1">
        <f t="shared" si="0"/>
        <v>8</v>
      </c>
      <c r="C17" s="32">
        <v>2500</v>
      </c>
      <c r="D17" s="39" t="s">
        <v>468</v>
      </c>
      <c r="E17" s="40" t="s">
        <v>2140</v>
      </c>
      <c r="F17" s="40" t="s">
        <v>2140</v>
      </c>
      <c r="G17" s="40" t="s">
        <v>2124</v>
      </c>
      <c r="H17" s="40" t="s">
        <v>2150</v>
      </c>
      <c r="I17" s="40" t="s">
        <v>2127</v>
      </c>
      <c r="J17" s="40" t="s">
        <v>2116</v>
      </c>
      <c r="K17" s="40" t="s">
        <v>2144</v>
      </c>
      <c r="L17" s="40" t="s">
        <v>2145</v>
      </c>
      <c r="M17" s="40" t="s">
        <v>2146</v>
      </c>
      <c r="N17" s="40" t="s">
        <v>2131</v>
      </c>
      <c r="O17" s="41" t="s">
        <v>2138</v>
      </c>
      <c r="P17" s="1"/>
      <c r="Q17" s="32">
        <f>C$17</f>
        <v>2500</v>
      </c>
      <c r="R17" s="39">
        <v>1</v>
      </c>
      <c r="S17" s="40">
        <v>1</v>
      </c>
      <c r="T17" s="40">
        <v>0</v>
      </c>
      <c r="U17" s="40">
        <v>1</v>
      </c>
      <c r="V17" s="40">
        <v>1</v>
      </c>
      <c r="W17" s="40">
        <v>2</v>
      </c>
      <c r="X17" s="40">
        <v>3</v>
      </c>
      <c r="Y17" s="40">
        <v>4</v>
      </c>
      <c r="Z17" s="40">
        <v>5</v>
      </c>
      <c r="AA17" s="40">
        <v>5</v>
      </c>
      <c r="AB17" s="40">
        <v>5</v>
      </c>
      <c r="AC17" s="41">
        <v>5</v>
      </c>
    </row>
    <row r="18" spans="2:29" ht="12.75">
      <c r="B18" s="1">
        <f t="shared" si="0"/>
        <v>9</v>
      </c>
      <c r="C18" s="32">
        <v>3000</v>
      </c>
      <c r="D18" s="39" t="s">
        <v>468</v>
      </c>
      <c r="E18" s="40" t="s">
        <v>2140</v>
      </c>
      <c r="F18" s="40" t="s">
        <v>2140</v>
      </c>
      <c r="G18" s="40" t="s">
        <v>2124</v>
      </c>
      <c r="H18" s="40" t="s">
        <v>2150</v>
      </c>
      <c r="I18" s="40" t="s">
        <v>2127</v>
      </c>
      <c r="J18" s="40" t="s">
        <v>2116</v>
      </c>
      <c r="K18" s="40" t="s">
        <v>2144</v>
      </c>
      <c r="L18" s="40" t="s">
        <v>2145</v>
      </c>
      <c r="M18" s="40" t="s">
        <v>2146</v>
      </c>
      <c r="N18" s="40" t="s">
        <v>2131</v>
      </c>
      <c r="O18" s="41" t="s">
        <v>2138</v>
      </c>
      <c r="P18" s="1"/>
      <c r="Q18" s="32">
        <f>C$18</f>
        <v>3000</v>
      </c>
      <c r="R18" s="39">
        <v>1</v>
      </c>
      <c r="S18" s="40">
        <v>1</v>
      </c>
      <c r="T18" s="40">
        <v>0</v>
      </c>
      <c r="U18" s="40">
        <v>1</v>
      </c>
      <c r="V18" s="40">
        <v>2</v>
      </c>
      <c r="W18" s="40">
        <v>2</v>
      </c>
      <c r="X18" s="40">
        <v>3</v>
      </c>
      <c r="Y18" s="40">
        <v>4</v>
      </c>
      <c r="Z18" s="40">
        <v>5</v>
      </c>
      <c r="AA18" s="40">
        <v>5</v>
      </c>
      <c r="AB18" s="40">
        <v>5</v>
      </c>
      <c r="AC18" s="41">
        <v>5</v>
      </c>
    </row>
    <row r="19" spans="2:29" ht="12.75">
      <c r="B19" s="1">
        <f t="shared" si="0"/>
        <v>10</v>
      </c>
      <c r="C19" s="32">
        <v>4000</v>
      </c>
      <c r="D19" s="39" t="s">
        <v>468</v>
      </c>
      <c r="E19" s="40" t="s">
        <v>2140</v>
      </c>
      <c r="F19" s="40" t="s">
        <v>2140</v>
      </c>
      <c r="G19" s="40" t="s">
        <v>2124</v>
      </c>
      <c r="H19" s="40" t="s">
        <v>2150</v>
      </c>
      <c r="I19" s="40" t="s">
        <v>2127</v>
      </c>
      <c r="J19" s="40" t="s">
        <v>2116</v>
      </c>
      <c r="K19" s="40" t="s">
        <v>2144</v>
      </c>
      <c r="L19" s="40" t="s">
        <v>2145</v>
      </c>
      <c r="M19" s="40" t="s">
        <v>2146</v>
      </c>
      <c r="N19" s="40" t="s">
        <v>2131</v>
      </c>
      <c r="O19" s="41" t="s">
        <v>2138</v>
      </c>
      <c r="P19" s="1"/>
      <c r="Q19" s="32">
        <f>C$19</f>
        <v>4000</v>
      </c>
      <c r="R19" s="39">
        <v>1</v>
      </c>
      <c r="S19" s="40">
        <v>1</v>
      </c>
      <c r="T19" s="40">
        <v>0</v>
      </c>
      <c r="U19" s="40">
        <v>1</v>
      </c>
      <c r="V19" s="40">
        <v>2</v>
      </c>
      <c r="W19" s="40">
        <v>3</v>
      </c>
      <c r="X19" s="40">
        <v>4</v>
      </c>
      <c r="Y19" s="40">
        <v>4</v>
      </c>
      <c r="Z19" s="40">
        <v>5</v>
      </c>
      <c r="AA19" s="40">
        <v>5</v>
      </c>
      <c r="AB19" s="40">
        <v>5</v>
      </c>
      <c r="AC19" s="41">
        <v>5</v>
      </c>
    </row>
    <row r="20" spans="2:29" ht="12.75">
      <c r="B20" s="1">
        <f t="shared" si="0"/>
        <v>11</v>
      </c>
      <c r="C20" s="32">
        <v>6000</v>
      </c>
      <c r="D20" s="39" t="s">
        <v>468</v>
      </c>
      <c r="E20" s="40" t="s">
        <v>2123</v>
      </c>
      <c r="F20" s="40" t="s">
        <v>2140</v>
      </c>
      <c r="G20" s="40" t="s">
        <v>2124</v>
      </c>
      <c r="H20" s="40" t="s">
        <v>2150</v>
      </c>
      <c r="I20" s="40" t="s">
        <v>2127</v>
      </c>
      <c r="J20" s="40" t="s">
        <v>2116</v>
      </c>
      <c r="K20" s="40" t="s">
        <v>2144</v>
      </c>
      <c r="L20" s="40" t="s">
        <v>2145</v>
      </c>
      <c r="M20" s="40" t="s">
        <v>2146</v>
      </c>
      <c r="N20" s="40" t="s">
        <v>2131</v>
      </c>
      <c r="O20" s="41" t="s">
        <v>2138</v>
      </c>
      <c r="P20" s="1"/>
      <c r="Q20" s="32">
        <f>C$20</f>
        <v>6000</v>
      </c>
      <c r="R20" s="39">
        <v>0</v>
      </c>
      <c r="S20" s="40">
        <v>1</v>
      </c>
      <c r="T20" s="40">
        <v>1</v>
      </c>
      <c r="U20" s="40">
        <v>2</v>
      </c>
      <c r="V20" s="40">
        <v>2</v>
      </c>
      <c r="W20" s="40">
        <v>3</v>
      </c>
      <c r="X20" s="40">
        <v>4</v>
      </c>
      <c r="Y20" s="40">
        <v>5</v>
      </c>
      <c r="Z20" s="40">
        <v>5</v>
      </c>
      <c r="AA20" s="40">
        <v>5</v>
      </c>
      <c r="AB20" s="40">
        <v>5</v>
      </c>
      <c r="AC20" s="41">
        <v>5</v>
      </c>
    </row>
    <row r="21" spans="2:29" ht="13.5" thickBot="1">
      <c r="B21" s="1">
        <f t="shared" si="0"/>
        <v>12</v>
      </c>
      <c r="C21" s="42">
        <v>10000</v>
      </c>
      <c r="D21" s="43" t="s">
        <v>2149</v>
      </c>
      <c r="E21" s="44" t="s">
        <v>2123</v>
      </c>
      <c r="F21" s="44" t="s">
        <v>2140</v>
      </c>
      <c r="G21" s="44" t="s">
        <v>2124</v>
      </c>
      <c r="H21" s="44" t="s">
        <v>2150</v>
      </c>
      <c r="I21" s="44" t="s">
        <v>2127</v>
      </c>
      <c r="J21" s="44" t="s">
        <v>2116</v>
      </c>
      <c r="K21" s="44" t="s">
        <v>2144</v>
      </c>
      <c r="L21" s="44" t="s">
        <v>2145</v>
      </c>
      <c r="M21" s="44" t="s">
        <v>2146</v>
      </c>
      <c r="N21" s="44" t="s">
        <v>2131</v>
      </c>
      <c r="O21" s="45" t="s">
        <v>2138</v>
      </c>
      <c r="P21" s="1"/>
      <c r="Q21" s="42">
        <f>C$21</f>
        <v>10000</v>
      </c>
      <c r="R21" s="43">
        <v>1</v>
      </c>
      <c r="S21" s="44">
        <v>1</v>
      </c>
      <c r="T21" s="44">
        <v>1</v>
      </c>
      <c r="U21" s="44">
        <v>2</v>
      </c>
      <c r="V21" s="44">
        <v>3</v>
      </c>
      <c r="W21" s="44">
        <v>5</v>
      </c>
      <c r="X21" s="44">
        <v>5</v>
      </c>
      <c r="Y21" s="44">
        <v>5</v>
      </c>
      <c r="Z21" s="44">
        <v>5</v>
      </c>
      <c r="AA21" s="44">
        <v>5</v>
      </c>
      <c r="AB21" s="44">
        <v>5</v>
      </c>
      <c r="AC21" s="45">
        <v>5</v>
      </c>
    </row>
    <row r="22" spans="3:29" ht="3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3:29" ht="13.5" thickBot="1">
      <c r="C23" s="22" t="s">
        <v>1548</v>
      </c>
      <c r="D23" s="23" t="s">
        <v>1549</v>
      </c>
      <c r="E23" s="1"/>
      <c r="F23" s="1"/>
      <c r="P23" s="1"/>
      <c r="Q23" s="23" t="s">
        <v>1550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29" ht="13.5" thickBot="1">
      <c r="C24" s="26" t="s">
        <v>1508</v>
      </c>
      <c r="D24" s="30">
        <f>D$9</f>
        <v>10</v>
      </c>
      <c r="E24" s="30">
        <f aca="true" t="shared" si="1" ref="E24:O24">E$9</f>
        <v>50</v>
      </c>
      <c r="F24" s="30">
        <f t="shared" si="1"/>
        <v>100</v>
      </c>
      <c r="G24" s="30">
        <f t="shared" si="1"/>
        <v>500</v>
      </c>
      <c r="H24" s="30">
        <f t="shared" si="1"/>
        <v>1000</v>
      </c>
      <c r="I24" s="30">
        <f t="shared" si="1"/>
        <v>5000</v>
      </c>
      <c r="J24" s="30">
        <f t="shared" si="1"/>
        <v>10000</v>
      </c>
      <c r="K24" s="30">
        <f t="shared" si="1"/>
        <v>20000</v>
      </c>
      <c r="L24" s="30">
        <f t="shared" si="1"/>
        <v>50000</v>
      </c>
      <c r="M24" s="30">
        <f t="shared" si="1"/>
        <v>100000</v>
      </c>
      <c r="N24" s="30">
        <f t="shared" si="1"/>
        <v>200000</v>
      </c>
      <c r="O24" s="31">
        <f t="shared" si="1"/>
        <v>500000</v>
      </c>
      <c r="P24" s="1"/>
      <c r="Q24" s="26" t="s">
        <v>1508</v>
      </c>
      <c r="R24" s="30">
        <f>D$9</f>
        <v>10</v>
      </c>
      <c r="S24" s="30">
        <f>E$9</f>
        <v>50</v>
      </c>
      <c r="T24" s="30">
        <f>F$9</f>
        <v>100</v>
      </c>
      <c r="U24" s="30">
        <f>G$9</f>
        <v>500</v>
      </c>
      <c r="V24" s="30">
        <f>H$9</f>
        <v>1000</v>
      </c>
      <c r="W24" s="30">
        <f>I$9</f>
        <v>5000</v>
      </c>
      <c r="X24" s="30">
        <f>J$9</f>
        <v>10000</v>
      </c>
      <c r="Y24" s="30">
        <f>K$9</f>
        <v>20000</v>
      </c>
      <c r="Z24" s="30">
        <f>L$9</f>
        <v>50000</v>
      </c>
      <c r="AA24" s="30">
        <f>M$9</f>
        <v>100000</v>
      </c>
      <c r="AB24" s="30">
        <f>N$9</f>
        <v>200000</v>
      </c>
      <c r="AC24" s="31">
        <f>O$9</f>
        <v>500000</v>
      </c>
    </row>
    <row r="25" spans="2:29" ht="12.75">
      <c r="B25" s="1">
        <v>1</v>
      </c>
      <c r="C25" s="32">
        <f>C$10</f>
        <v>10</v>
      </c>
      <c r="D25" s="36">
        <v>100</v>
      </c>
      <c r="E25" s="37">
        <v>150</v>
      </c>
      <c r="F25" s="37">
        <v>100</v>
      </c>
      <c r="G25" s="37">
        <v>68</v>
      </c>
      <c r="H25" s="37">
        <v>68</v>
      </c>
      <c r="I25" s="37">
        <v>68</v>
      </c>
      <c r="J25" s="37">
        <v>68</v>
      </c>
      <c r="K25" s="37">
        <v>68</v>
      </c>
      <c r="L25" s="37">
        <v>68</v>
      </c>
      <c r="M25" s="37">
        <v>68</v>
      </c>
      <c r="N25" s="37">
        <v>46</v>
      </c>
      <c r="O25" s="38">
        <v>32</v>
      </c>
      <c r="P25" s="1"/>
      <c r="Q25" s="32">
        <f>C$10</f>
        <v>10</v>
      </c>
      <c r="R25" s="36">
        <v>3</v>
      </c>
      <c r="S25" s="37">
        <v>2</v>
      </c>
      <c r="T25" s="37">
        <v>2</v>
      </c>
      <c r="U25" s="37">
        <v>3</v>
      </c>
      <c r="V25" s="37">
        <v>3</v>
      </c>
      <c r="W25" s="37">
        <v>3</v>
      </c>
      <c r="X25" s="37">
        <v>3</v>
      </c>
      <c r="Y25" s="37">
        <v>2</v>
      </c>
      <c r="Z25" s="37">
        <v>0</v>
      </c>
      <c r="AA25" s="37">
        <v>0</v>
      </c>
      <c r="AB25" s="37">
        <v>1</v>
      </c>
      <c r="AC25" s="38">
        <v>3</v>
      </c>
    </row>
    <row r="26" spans="2:29" ht="12.75">
      <c r="B26" s="1">
        <f>B25+1</f>
        <v>2</v>
      </c>
      <c r="C26" s="32">
        <f>C$11</f>
        <v>50</v>
      </c>
      <c r="D26" s="39">
        <v>100</v>
      </c>
      <c r="E26" s="40">
        <v>150</v>
      </c>
      <c r="F26" s="40">
        <v>100</v>
      </c>
      <c r="G26" s="40">
        <v>68</v>
      </c>
      <c r="H26" s="40">
        <v>68</v>
      </c>
      <c r="I26" s="40">
        <v>68</v>
      </c>
      <c r="J26" s="40">
        <v>68</v>
      </c>
      <c r="K26" s="40">
        <v>68</v>
      </c>
      <c r="L26" s="40">
        <v>100</v>
      </c>
      <c r="M26" s="40">
        <v>100</v>
      </c>
      <c r="N26" s="40">
        <v>68</v>
      </c>
      <c r="O26" s="41">
        <v>68</v>
      </c>
      <c r="P26" s="1"/>
      <c r="Q26" s="32">
        <f>C$11</f>
        <v>50</v>
      </c>
      <c r="R26" s="39">
        <v>1</v>
      </c>
      <c r="S26" s="40">
        <v>2</v>
      </c>
      <c r="T26" s="40">
        <v>1</v>
      </c>
      <c r="U26" s="40">
        <v>2</v>
      </c>
      <c r="V26" s="40">
        <v>2</v>
      </c>
      <c r="W26" s="40">
        <v>1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1">
        <v>0</v>
      </c>
    </row>
    <row r="27" spans="2:29" ht="12.75">
      <c r="B27" s="1">
        <f aca="true" t="shared" si="2" ref="B27:B36">B26+1</f>
        <v>3</v>
      </c>
      <c r="C27" s="32">
        <f>C$12</f>
        <v>100</v>
      </c>
      <c r="D27" s="39">
        <v>68</v>
      </c>
      <c r="E27" s="40">
        <v>100</v>
      </c>
      <c r="F27" s="40">
        <v>100</v>
      </c>
      <c r="G27" s="40">
        <v>68</v>
      </c>
      <c r="H27" s="40">
        <v>68</v>
      </c>
      <c r="I27" s="40">
        <v>68</v>
      </c>
      <c r="J27" s="40">
        <v>100</v>
      </c>
      <c r="K27" s="40">
        <v>150</v>
      </c>
      <c r="L27" s="40">
        <v>150</v>
      </c>
      <c r="M27" s="40">
        <v>220</v>
      </c>
      <c r="N27" s="40">
        <v>150</v>
      </c>
      <c r="O27" s="41">
        <v>150</v>
      </c>
      <c r="P27" s="1"/>
      <c r="Q27" s="32">
        <f>C$12</f>
        <v>100</v>
      </c>
      <c r="R27" s="39">
        <v>1</v>
      </c>
      <c r="S27" s="40">
        <v>1</v>
      </c>
      <c r="T27" s="40">
        <v>1</v>
      </c>
      <c r="U27" s="40">
        <v>2</v>
      </c>
      <c r="V27" s="40">
        <v>3</v>
      </c>
      <c r="W27" s="40">
        <v>2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1">
        <v>0</v>
      </c>
    </row>
    <row r="28" spans="2:29" ht="12.75">
      <c r="B28" s="1">
        <f t="shared" si="2"/>
        <v>4</v>
      </c>
      <c r="C28" s="32">
        <f>C$13</f>
        <v>500</v>
      </c>
      <c r="D28" s="39">
        <v>46</v>
      </c>
      <c r="E28" s="40">
        <v>68</v>
      </c>
      <c r="F28" s="40">
        <v>100</v>
      </c>
      <c r="G28" s="40">
        <v>100</v>
      </c>
      <c r="H28" s="40">
        <v>100</v>
      </c>
      <c r="I28" s="40">
        <v>150</v>
      </c>
      <c r="J28" s="40">
        <v>220</v>
      </c>
      <c r="K28" s="40">
        <v>320</v>
      </c>
      <c r="L28" s="40">
        <v>460</v>
      </c>
      <c r="M28" s="40">
        <v>320</v>
      </c>
      <c r="N28" s="40">
        <v>220</v>
      </c>
      <c r="O28" s="41">
        <v>220</v>
      </c>
      <c r="P28" s="1"/>
      <c r="Q28" s="32">
        <f>C$13</f>
        <v>500</v>
      </c>
      <c r="R28" s="39">
        <v>1</v>
      </c>
      <c r="S28" s="40">
        <v>1</v>
      </c>
      <c r="T28" s="40">
        <v>2</v>
      </c>
      <c r="U28" s="40">
        <v>1</v>
      </c>
      <c r="V28" s="40">
        <v>1</v>
      </c>
      <c r="W28" s="40">
        <v>0</v>
      </c>
      <c r="X28" s="40">
        <v>0</v>
      </c>
      <c r="Y28" s="40">
        <v>0</v>
      </c>
      <c r="Z28" s="40">
        <v>1</v>
      </c>
      <c r="AA28" s="40">
        <v>1</v>
      </c>
      <c r="AB28" s="40">
        <v>1</v>
      </c>
      <c r="AC28" s="41">
        <v>1</v>
      </c>
    </row>
    <row r="29" spans="2:29" ht="12.75">
      <c r="B29" s="1">
        <f t="shared" si="2"/>
        <v>5</v>
      </c>
      <c r="C29" s="32">
        <f>C$14</f>
        <v>1000</v>
      </c>
      <c r="D29" s="39">
        <v>46</v>
      </c>
      <c r="E29" s="40">
        <v>68</v>
      </c>
      <c r="F29" s="40">
        <v>68</v>
      </c>
      <c r="G29" s="40">
        <v>100</v>
      </c>
      <c r="H29" s="40">
        <v>68</v>
      </c>
      <c r="I29" s="40">
        <v>150</v>
      </c>
      <c r="J29" s="40">
        <v>220</v>
      </c>
      <c r="K29" s="40">
        <v>150</v>
      </c>
      <c r="L29" s="40">
        <v>100</v>
      </c>
      <c r="M29" s="40">
        <v>100</v>
      </c>
      <c r="N29" s="40">
        <v>68</v>
      </c>
      <c r="O29" s="41">
        <v>46</v>
      </c>
      <c r="P29" s="1"/>
      <c r="Q29" s="32">
        <f>C$14</f>
        <v>1000</v>
      </c>
      <c r="R29" s="39">
        <v>1</v>
      </c>
      <c r="S29" s="40">
        <v>1</v>
      </c>
      <c r="T29" s="40">
        <v>1</v>
      </c>
      <c r="U29" s="40">
        <v>1</v>
      </c>
      <c r="V29" s="40">
        <v>1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1">
        <v>0</v>
      </c>
    </row>
    <row r="30" spans="2:29" ht="12.75">
      <c r="B30" s="1">
        <f t="shared" si="2"/>
        <v>6</v>
      </c>
      <c r="C30" s="32">
        <f>C$15</f>
        <v>1500</v>
      </c>
      <c r="D30" s="39">
        <v>32</v>
      </c>
      <c r="E30" s="40">
        <v>46</v>
      </c>
      <c r="F30" s="40">
        <v>68</v>
      </c>
      <c r="G30" s="40">
        <v>100</v>
      </c>
      <c r="H30" s="40">
        <v>100</v>
      </c>
      <c r="I30" s="40">
        <v>150</v>
      </c>
      <c r="J30" s="40">
        <v>150</v>
      </c>
      <c r="K30" s="40">
        <v>68</v>
      </c>
      <c r="L30" s="40">
        <v>68</v>
      </c>
      <c r="M30" s="40">
        <v>46</v>
      </c>
      <c r="N30" s="40">
        <v>46</v>
      </c>
      <c r="O30" s="41">
        <v>32</v>
      </c>
      <c r="P30" s="1"/>
      <c r="Q30" s="32">
        <f>C$15</f>
        <v>1500</v>
      </c>
      <c r="R30" s="39">
        <v>1</v>
      </c>
      <c r="S30" s="40">
        <v>1</v>
      </c>
      <c r="T30" s="40">
        <v>1</v>
      </c>
      <c r="U30" s="40">
        <v>1</v>
      </c>
      <c r="V30" s="40">
        <v>0</v>
      </c>
      <c r="W30" s="40">
        <v>1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1">
        <v>0</v>
      </c>
    </row>
    <row r="31" spans="2:29" ht="12.75">
      <c r="B31" s="1">
        <f t="shared" si="2"/>
        <v>7</v>
      </c>
      <c r="C31" s="32">
        <f>C$16</f>
        <v>2000</v>
      </c>
      <c r="D31" s="39">
        <v>32</v>
      </c>
      <c r="E31" s="40">
        <v>46</v>
      </c>
      <c r="F31" s="40">
        <v>68</v>
      </c>
      <c r="G31" s="40">
        <v>68</v>
      </c>
      <c r="H31" s="40">
        <v>100</v>
      </c>
      <c r="I31" s="40">
        <v>100</v>
      </c>
      <c r="J31" s="40">
        <v>100</v>
      </c>
      <c r="K31" s="40">
        <v>46</v>
      </c>
      <c r="L31" s="40">
        <v>46</v>
      </c>
      <c r="M31" s="40">
        <v>32</v>
      </c>
      <c r="N31" s="40">
        <v>32</v>
      </c>
      <c r="O31" s="41">
        <v>32</v>
      </c>
      <c r="P31" s="1"/>
      <c r="Q31" s="32">
        <f>C$16</f>
        <v>2000</v>
      </c>
      <c r="R31" s="39">
        <v>1</v>
      </c>
      <c r="S31" s="40">
        <v>0</v>
      </c>
      <c r="T31" s="40">
        <v>1</v>
      </c>
      <c r="U31" s="40">
        <v>1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1">
        <v>0</v>
      </c>
    </row>
    <row r="32" spans="2:29" ht="12.75">
      <c r="B32" s="1">
        <f t="shared" si="2"/>
        <v>8</v>
      </c>
      <c r="C32" s="32">
        <f>C$17</f>
        <v>2500</v>
      </c>
      <c r="D32" s="39">
        <v>32</v>
      </c>
      <c r="E32" s="40">
        <v>32</v>
      </c>
      <c r="F32" s="40">
        <v>46</v>
      </c>
      <c r="G32" s="40">
        <v>68</v>
      </c>
      <c r="H32" s="40">
        <v>100</v>
      </c>
      <c r="I32" s="40">
        <v>68</v>
      </c>
      <c r="J32" s="40">
        <v>46</v>
      </c>
      <c r="K32" s="40">
        <v>32</v>
      </c>
      <c r="L32" s="40">
        <v>32</v>
      </c>
      <c r="M32" s="40">
        <v>32</v>
      </c>
      <c r="N32" s="40">
        <v>32</v>
      </c>
      <c r="O32" s="41">
        <v>32</v>
      </c>
      <c r="P32" s="1"/>
      <c r="Q32" s="32">
        <f>C$17</f>
        <v>2500</v>
      </c>
      <c r="R32" s="39">
        <v>1</v>
      </c>
      <c r="S32" s="40">
        <v>0</v>
      </c>
      <c r="T32" s="40">
        <v>1</v>
      </c>
      <c r="U32" s="40">
        <v>1</v>
      </c>
      <c r="V32" s="40">
        <v>1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1">
        <v>1</v>
      </c>
    </row>
    <row r="33" spans="2:29" ht="12.75">
      <c r="B33" s="1">
        <f t="shared" si="2"/>
        <v>9</v>
      </c>
      <c r="C33" s="32">
        <f>C$18</f>
        <v>3000</v>
      </c>
      <c r="D33" s="39">
        <v>32</v>
      </c>
      <c r="E33" s="40">
        <v>32</v>
      </c>
      <c r="F33" s="40">
        <v>46</v>
      </c>
      <c r="G33" s="40">
        <v>68</v>
      </c>
      <c r="H33" s="40">
        <v>100</v>
      </c>
      <c r="I33" s="40">
        <v>68</v>
      </c>
      <c r="J33" s="40">
        <v>46</v>
      </c>
      <c r="K33" s="40">
        <v>32</v>
      </c>
      <c r="L33" s="40">
        <v>32</v>
      </c>
      <c r="M33" s="40">
        <v>32</v>
      </c>
      <c r="N33" s="40">
        <v>32</v>
      </c>
      <c r="O33" s="41">
        <v>32</v>
      </c>
      <c r="P33" s="1"/>
      <c r="Q33" s="32">
        <f>C$18</f>
        <v>3000</v>
      </c>
      <c r="R33" s="39">
        <v>1</v>
      </c>
      <c r="S33" s="40">
        <v>0</v>
      </c>
      <c r="T33" s="40">
        <v>1</v>
      </c>
      <c r="U33" s="40">
        <v>1</v>
      </c>
      <c r="V33" s="40">
        <v>1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1">
        <v>1</v>
      </c>
    </row>
    <row r="34" spans="2:29" ht="12.75">
      <c r="B34" s="1">
        <f t="shared" si="2"/>
        <v>10</v>
      </c>
      <c r="C34" s="32">
        <f>C$19</f>
        <v>4000</v>
      </c>
      <c r="D34" s="39">
        <v>22</v>
      </c>
      <c r="E34" s="40">
        <v>32</v>
      </c>
      <c r="F34" s="40">
        <v>46</v>
      </c>
      <c r="G34" s="40">
        <v>100</v>
      </c>
      <c r="H34" s="40">
        <v>100</v>
      </c>
      <c r="I34" s="40">
        <v>46</v>
      </c>
      <c r="J34" s="40">
        <v>32</v>
      </c>
      <c r="K34" s="40">
        <v>32</v>
      </c>
      <c r="L34" s="40">
        <v>32</v>
      </c>
      <c r="M34" s="40">
        <v>32</v>
      </c>
      <c r="N34" s="40">
        <v>32</v>
      </c>
      <c r="O34" s="41">
        <v>32</v>
      </c>
      <c r="P34" s="1"/>
      <c r="Q34" s="32">
        <f>C$19</f>
        <v>4000</v>
      </c>
      <c r="R34" s="39">
        <v>1</v>
      </c>
      <c r="S34" s="40">
        <v>0</v>
      </c>
      <c r="T34" s="40">
        <v>0</v>
      </c>
      <c r="U34" s="40">
        <v>1</v>
      </c>
      <c r="V34" s="40">
        <v>1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1">
        <v>1</v>
      </c>
    </row>
    <row r="35" spans="2:29" ht="12.75">
      <c r="B35" s="1">
        <f t="shared" si="2"/>
        <v>11</v>
      </c>
      <c r="C35" s="32">
        <f>C$20</f>
        <v>6000</v>
      </c>
      <c r="D35" s="39">
        <v>22</v>
      </c>
      <c r="E35" s="40">
        <v>22</v>
      </c>
      <c r="F35" s="40">
        <v>46</v>
      </c>
      <c r="G35" s="40">
        <v>100</v>
      </c>
      <c r="H35" s="40">
        <v>100</v>
      </c>
      <c r="I35" s="40">
        <v>46</v>
      </c>
      <c r="J35" s="40">
        <v>32</v>
      </c>
      <c r="K35" s="40">
        <v>32</v>
      </c>
      <c r="L35" s="40">
        <v>32</v>
      </c>
      <c r="M35" s="40">
        <v>32</v>
      </c>
      <c r="N35" s="40">
        <v>32</v>
      </c>
      <c r="O35" s="41">
        <v>32</v>
      </c>
      <c r="P35" s="1"/>
      <c r="Q35" s="32">
        <f>C$20</f>
        <v>6000</v>
      </c>
      <c r="R35" s="39">
        <v>1</v>
      </c>
      <c r="S35" s="40">
        <v>1</v>
      </c>
      <c r="T35" s="40">
        <v>1</v>
      </c>
      <c r="U35" s="40">
        <v>1</v>
      </c>
      <c r="V35" s="40">
        <v>1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1">
        <v>1</v>
      </c>
    </row>
    <row r="36" spans="2:29" ht="13.5" thickBot="1">
      <c r="B36" s="1">
        <f t="shared" si="2"/>
        <v>12</v>
      </c>
      <c r="C36" s="42">
        <f>C$21</f>
        <v>10000</v>
      </c>
      <c r="D36" s="43">
        <v>10</v>
      </c>
      <c r="E36" s="44">
        <v>15</v>
      </c>
      <c r="F36" s="44">
        <v>22</v>
      </c>
      <c r="G36" s="44">
        <v>22</v>
      </c>
      <c r="H36" s="44">
        <v>22</v>
      </c>
      <c r="I36" s="44">
        <v>22</v>
      </c>
      <c r="J36" s="44">
        <v>32</v>
      </c>
      <c r="K36" s="44">
        <v>32</v>
      </c>
      <c r="L36" s="44">
        <v>32</v>
      </c>
      <c r="M36" s="44">
        <v>32</v>
      </c>
      <c r="N36" s="44">
        <v>32</v>
      </c>
      <c r="O36" s="45">
        <v>32</v>
      </c>
      <c r="P36" s="1"/>
      <c r="Q36" s="42">
        <f>C$21</f>
        <v>10000</v>
      </c>
      <c r="R36" s="43">
        <v>1</v>
      </c>
      <c r="S36" s="44">
        <v>1</v>
      </c>
      <c r="T36" s="44">
        <v>1</v>
      </c>
      <c r="U36" s="44">
        <v>1</v>
      </c>
      <c r="V36" s="44">
        <v>0</v>
      </c>
      <c r="W36" s="44">
        <v>0</v>
      </c>
      <c r="X36" s="44">
        <v>0</v>
      </c>
      <c r="Y36" s="44">
        <v>0</v>
      </c>
      <c r="Z36" s="44">
        <v>1</v>
      </c>
      <c r="AA36" s="44">
        <v>2</v>
      </c>
      <c r="AB36" s="44">
        <v>1</v>
      </c>
      <c r="AC36" s="45">
        <v>1</v>
      </c>
    </row>
    <row r="37" spans="3:16" ht="9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"/>
    </row>
    <row r="38" spans="3:29" ht="12.75">
      <c r="C38" s="18" t="s">
        <v>1502</v>
      </c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"/>
      <c r="Q38" s="21" t="s">
        <v>1551</v>
      </c>
      <c r="R38" s="19"/>
      <c r="S38" s="19"/>
      <c r="T38" s="19"/>
      <c r="U38" s="19"/>
      <c r="V38" s="19"/>
      <c r="W38" s="19"/>
      <c r="X38" s="20"/>
      <c r="Y38" s="19"/>
      <c r="Z38" s="19"/>
      <c r="AA38" s="19"/>
      <c r="AB38" s="19"/>
      <c r="AC38" s="19"/>
    </row>
    <row r="39" spans="3:29" ht="13.5" thickBot="1">
      <c r="C39" s="22" t="s">
        <v>1552</v>
      </c>
      <c r="D39" s="23" t="s">
        <v>1553</v>
      </c>
      <c r="E39" s="1"/>
      <c r="F39" s="1"/>
      <c r="G39" s="1"/>
      <c r="H39" s="46" t="s">
        <v>1554</v>
      </c>
      <c r="I39" s="47"/>
      <c r="J39" s="48" t="s">
        <v>1555</v>
      </c>
      <c r="K39" s="48"/>
      <c r="L39" s="49" t="s">
        <v>1556</v>
      </c>
      <c r="M39" s="47"/>
      <c r="N39" s="50" t="s">
        <v>1557</v>
      </c>
      <c r="O39" s="50"/>
      <c r="P39" s="1"/>
      <c r="Q39" s="23" t="s">
        <v>1558</v>
      </c>
      <c r="R39" s="1"/>
      <c r="S39" s="1"/>
      <c r="T39" s="1"/>
      <c r="U39" s="1"/>
      <c r="V39" s="1"/>
      <c r="W39" s="1"/>
      <c r="X39" s="51"/>
      <c r="Y39" s="52"/>
      <c r="Z39" s="52"/>
      <c r="AA39" s="52"/>
      <c r="AB39" s="52"/>
      <c r="AC39" s="53" t="s">
        <v>1559</v>
      </c>
    </row>
    <row r="40" spans="3:29" ht="13.5" thickBot="1">
      <c r="C40" s="26" t="s">
        <v>1508</v>
      </c>
      <c r="D40" s="30">
        <f>D$9</f>
        <v>10</v>
      </c>
      <c r="E40" s="30">
        <f aca="true" t="shared" si="3" ref="E40:O40">E$9</f>
        <v>50</v>
      </c>
      <c r="F40" s="30">
        <f t="shared" si="3"/>
        <v>100</v>
      </c>
      <c r="G40" s="30">
        <f t="shared" si="3"/>
        <v>500</v>
      </c>
      <c r="H40" s="30">
        <f t="shared" si="3"/>
        <v>1000</v>
      </c>
      <c r="I40" s="30">
        <f t="shared" si="3"/>
        <v>5000</v>
      </c>
      <c r="J40" s="30">
        <f t="shared" si="3"/>
        <v>10000</v>
      </c>
      <c r="K40" s="30">
        <f t="shared" si="3"/>
        <v>20000</v>
      </c>
      <c r="L40" s="30">
        <f t="shared" si="3"/>
        <v>50000</v>
      </c>
      <c r="M40" s="30">
        <f t="shared" si="3"/>
        <v>100000</v>
      </c>
      <c r="N40" s="30">
        <f t="shared" si="3"/>
        <v>200000</v>
      </c>
      <c r="O40" s="31">
        <f t="shared" si="3"/>
        <v>500000</v>
      </c>
      <c r="P40" s="1"/>
      <c r="Q40" s="26" t="s">
        <v>1508</v>
      </c>
      <c r="R40" s="30">
        <f>D$9</f>
        <v>10</v>
      </c>
      <c r="S40" s="30">
        <f>E$9</f>
        <v>50</v>
      </c>
      <c r="T40" s="30">
        <f>F$9</f>
        <v>100</v>
      </c>
      <c r="U40" s="30">
        <f>G$9</f>
        <v>500</v>
      </c>
      <c r="V40" s="30">
        <f>H$9</f>
        <v>1000</v>
      </c>
      <c r="W40" s="30">
        <f>I$9</f>
        <v>5000</v>
      </c>
      <c r="X40" s="30">
        <f>J$9</f>
        <v>10000</v>
      </c>
      <c r="Y40" s="30">
        <f>K$9</f>
        <v>20000</v>
      </c>
      <c r="Z40" s="30">
        <f>L$9</f>
        <v>50000</v>
      </c>
      <c r="AA40" s="30">
        <f>M$9</f>
        <v>100000</v>
      </c>
      <c r="AB40" s="30">
        <f>N$9</f>
        <v>200000</v>
      </c>
      <c r="AC40" s="31">
        <f>O$9</f>
        <v>500000</v>
      </c>
    </row>
    <row r="41" spans="2:29" ht="12.75">
      <c r="B41" s="1">
        <v>1</v>
      </c>
      <c r="C41" s="32">
        <f>C$10</f>
        <v>10</v>
      </c>
      <c r="D41" s="36">
        <v>0.01</v>
      </c>
      <c r="E41" s="37">
        <v>0.01</v>
      </c>
      <c r="F41" s="37">
        <v>0.01</v>
      </c>
      <c r="G41" s="37">
        <v>0.02</v>
      </c>
      <c r="H41" s="37">
        <v>0.02</v>
      </c>
      <c r="I41" s="37">
        <v>0.04</v>
      </c>
      <c r="J41" s="37">
        <v>0.05</v>
      </c>
      <c r="K41" s="37">
        <v>0.1</v>
      </c>
      <c r="L41" s="37">
        <v>0.18</v>
      </c>
      <c r="M41" s="37">
        <v>0.26</v>
      </c>
      <c r="N41" s="37">
        <v>0.37</v>
      </c>
      <c r="O41" s="38">
        <v>0.52</v>
      </c>
      <c r="P41" s="1"/>
      <c r="Q41" s="32">
        <f>C$10</f>
        <v>10</v>
      </c>
      <c r="R41" s="36" t="s">
        <v>241</v>
      </c>
      <c r="S41" s="37" t="s">
        <v>469</v>
      </c>
      <c r="T41" s="37" t="s">
        <v>230</v>
      </c>
      <c r="U41" s="37" t="s">
        <v>281</v>
      </c>
      <c r="V41" s="37" t="s">
        <v>470</v>
      </c>
      <c r="W41" s="37" t="s">
        <v>3479</v>
      </c>
      <c r="X41" s="37" t="s">
        <v>471</v>
      </c>
      <c r="Y41" s="37" t="s">
        <v>472</v>
      </c>
      <c r="Z41" s="37" t="s">
        <v>473</v>
      </c>
      <c r="AA41" s="37" t="s">
        <v>474</v>
      </c>
      <c r="AB41" s="37" t="s">
        <v>475</v>
      </c>
      <c r="AC41" s="38" t="s">
        <v>476</v>
      </c>
    </row>
    <row r="42" spans="2:29" ht="12.75">
      <c r="B42" s="1">
        <f>B41+1</f>
        <v>2</v>
      </c>
      <c r="C42" s="32">
        <f>C$11</f>
        <v>50</v>
      </c>
      <c r="D42" s="39">
        <v>0.02</v>
      </c>
      <c r="E42" s="40">
        <v>0.02</v>
      </c>
      <c r="F42" s="40">
        <v>0.03</v>
      </c>
      <c r="G42" s="40">
        <v>0.05</v>
      </c>
      <c r="H42" s="40">
        <v>0.07</v>
      </c>
      <c r="I42" s="40">
        <v>0.16</v>
      </c>
      <c r="J42" s="40">
        <v>0.27</v>
      </c>
      <c r="K42" s="40">
        <v>0.39</v>
      </c>
      <c r="L42" s="40">
        <v>0.45</v>
      </c>
      <c r="M42" s="40">
        <v>0.58</v>
      </c>
      <c r="N42" s="40">
        <v>0.92</v>
      </c>
      <c r="O42" s="41">
        <v>1.31</v>
      </c>
      <c r="P42" s="1"/>
      <c r="Q42" s="32">
        <f>C$11</f>
        <v>50</v>
      </c>
      <c r="R42" s="39" t="s">
        <v>251</v>
      </c>
      <c r="S42" s="40" t="s">
        <v>477</v>
      </c>
      <c r="T42" s="40" t="s">
        <v>478</v>
      </c>
      <c r="U42" s="40" t="s">
        <v>477</v>
      </c>
      <c r="V42" s="40" t="s">
        <v>479</v>
      </c>
      <c r="W42" s="40" t="s">
        <v>480</v>
      </c>
      <c r="X42" s="40" t="s">
        <v>481</v>
      </c>
      <c r="Y42" s="40" t="s">
        <v>482</v>
      </c>
      <c r="Z42" s="40" t="s">
        <v>483</v>
      </c>
      <c r="AA42" s="40" t="s">
        <v>484</v>
      </c>
      <c r="AB42" s="40" t="s">
        <v>485</v>
      </c>
      <c r="AC42" s="41" t="s">
        <v>486</v>
      </c>
    </row>
    <row r="43" spans="2:29" ht="12.75">
      <c r="B43" s="1">
        <f aca="true" t="shared" si="4" ref="B43:B52">B42+1</f>
        <v>3</v>
      </c>
      <c r="C43" s="32">
        <f>C$12</f>
        <v>100</v>
      </c>
      <c r="D43" s="39">
        <v>0.04</v>
      </c>
      <c r="E43" s="40">
        <v>0.05</v>
      </c>
      <c r="F43" s="40">
        <v>0.05</v>
      </c>
      <c r="G43" s="40">
        <v>0.09</v>
      </c>
      <c r="H43" s="40">
        <v>0.13</v>
      </c>
      <c r="I43" s="40">
        <v>0.26</v>
      </c>
      <c r="J43" s="40">
        <v>0.42</v>
      </c>
      <c r="K43" s="40">
        <v>0.47</v>
      </c>
      <c r="L43" s="40">
        <v>0.65</v>
      </c>
      <c r="M43" s="40">
        <v>0.84</v>
      </c>
      <c r="N43" s="40">
        <v>1.31</v>
      </c>
      <c r="O43" s="41">
        <v>2.09</v>
      </c>
      <c r="P43" s="1"/>
      <c r="Q43" s="32">
        <f>C$12</f>
        <v>100</v>
      </c>
      <c r="R43" s="39" t="s">
        <v>487</v>
      </c>
      <c r="S43" s="40" t="s">
        <v>292</v>
      </c>
      <c r="T43" s="40" t="s">
        <v>230</v>
      </c>
      <c r="U43" s="40" t="s">
        <v>229</v>
      </c>
      <c r="V43" s="40" t="s">
        <v>251</v>
      </c>
      <c r="W43" s="40" t="s">
        <v>488</v>
      </c>
      <c r="X43" s="40" t="s">
        <v>489</v>
      </c>
      <c r="Y43" s="40" t="s">
        <v>490</v>
      </c>
      <c r="Z43" s="40" t="s">
        <v>491</v>
      </c>
      <c r="AA43" s="40" t="s">
        <v>492</v>
      </c>
      <c r="AB43" s="40" t="s">
        <v>355</v>
      </c>
      <c r="AC43" s="41" t="s">
        <v>493</v>
      </c>
    </row>
    <row r="44" spans="2:29" ht="12.75">
      <c r="B44" s="1">
        <f t="shared" si="4"/>
        <v>4</v>
      </c>
      <c r="C44" s="32">
        <f>C$13</f>
        <v>500</v>
      </c>
      <c r="D44" s="39">
        <v>0.13</v>
      </c>
      <c r="E44" s="40">
        <v>0.21</v>
      </c>
      <c r="F44" s="40">
        <v>0.16</v>
      </c>
      <c r="G44" s="40">
        <v>0.31</v>
      </c>
      <c r="H44" s="40">
        <v>0.45</v>
      </c>
      <c r="I44" s="40">
        <v>0.97</v>
      </c>
      <c r="J44" s="40">
        <v>1.31</v>
      </c>
      <c r="K44" s="40">
        <v>1.96</v>
      </c>
      <c r="L44" s="40">
        <v>3.01</v>
      </c>
      <c r="M44" s="40">
        <v>4.19</v>
      </c>
      <c r="N44" s="40">
        <v>6.54</v>
      </c>
      <c r="O44" s="41">
        <v>10.47</v>
      </c>
      <c r="P44" s="1"/>
      <c r="Q44" s="32">
        <f>C$13</f>
        <v>500</v>
      </c>
      <c r="R44" s="39" t="s">
        <v>469</v>
      </c>
      <c r="S44" s="40" t="s">
        <v>494</v>
      </c>
      <c r="T44" s="40" t="s">
        <v>207</v>
      </c>
      <c r="U44" s="40" t="s">
        <v>270</v>
      </c>
      <c r="V44" s="40" t="s">
        <v>495</v>
      </c>
      <c r="W44" s="40" t="s">
        <v>496</v>
      </c>
      <c r="X44" s="40" t="s">
        <v>497</v>
      </c>
      <c r="Y44" s="40" t="s">
        <v>498</v>
      </c>
      <c r="Z44" s="40" t="s">
        <v>2155</v>
      </c>
      <c r="AA44" s="40" t="s">
        <v>499</v>
      </c>
      <c r="AB44" s="40" t="s">
        <v>500</v>
      </c>
      <c r="AC44" s="41" t="s">
        <v>501</v>
      </c>
    </row>
    <row r="45" spans="2:29" ht="12.75">
      <c r="B45" s="1">
        <f t="shared" si="4"/>
        <v>5</v>
      </c>
      <c r="C45" s="32">
        <f>C$14</f>
        <v>1000</v>
      </c>
      <c r="D45" s="39">
        <v>0.26</v>
      </c>
      <c r="E45" s="40">
        <v>0.42</v>
      </c>
      <c r="F45" s="40">
        <v>0.37</v>
      </c>
      <c r="G45" s="40">
        <v>0.63</v>
      </c>
      <c r="H45" s="40">
        <v>0.94</v>
      </c>
      <c r="I45" s="40">
        <v>1.94</v>
      </c>
      <c r="J45" s="40">
        <v>2.62</v>
      </c>
      <c r="K45" s="40">
        <v>3.93</v>
      </c>
      <c r="L45" s="40">
        <v>6.02</v>
      </c>
      <c r="M45" s="40">
        <v>8.38</v>
      </c>
      <c r="N45" s="40">
        <v>13.09</v>
      </c>
      <c r="O45" s="41">
        <v>20.94</v>
      </c>
      <c r="P45" s="1"/>
      <c r="Q45" s="32">
        <f>C$14</f>
        <v>1000</v>
      </c>
      <c r="R45" s="39" t="s">
        <v>502</v>
      </c>
      <c r="S45" s="40" t="s">
        <v>503</v>
      </c>
      <c r="T45" s="40" t="s">
        <v>241</v>
      </c>
      <c r="U45" s="40" t="s">
        <v>469</v>
      </c>
      <c r="V45" s="40" t="s">
        <v>504</v>
      </c>
      <c r="W45" s="40" t="s">
        <v>360</v>
      </c>
      <c r="X45" s="40" t="s">
        <v>505</v>
      </c>
      <c r="Y45" s="40" t="s">
        <v>506</v>
      </c>
      <c r="Z45" s="40" t="s">
        <v>507</v>
      </c>
      <c r="AA45" s="40" t="s">
        <v>508</v>
      </c>
      <c r="AB45" s="40" t="s">
        <v>509</v>
      </c>
      <c r="AC45" s="41" t="s">
        <v>1606</v>
      </c>
    </row>
    <row r="46" spans="2:29" ht="12.75">
      <c r="B46" s="1">
        <f t="shared" si="4"/>
        <v>6</v>
      </c>
      <c r="C46" s="32">
        <f>C$15</f>
        <v>1500</v>
      </c>
      <c r="D46" s="39">
        <v>0.39</v>
      </c>
      <c r="E46" s="40">
        <v>0.63</v>
      </c>
      <c r="F46" s="40">
        <v>0.63</v>
      </c>
      <c r="G46" s="40">
        <v>0.94</v>
      </c>
      <c r="H46" s="40">
        <v>1.26</v>
      </c>
      <c r="I46" s="40">
        <v>2.91</v>
      </c>
      <c r="J46" s="40">
        <v>3.93</v>
      </c>
      <c r="K46" s="40">
        <v>5.89</v>
      </c>
      <c r="L46" s="40">
        <v>9.03</v>
      </c>
      <c r="M46" s="40">
        <v>12.57</v>
      </c>
      <c r="N46" s="40">
        <v>19.63</v>
      </c>
      <c r="O46" s="41">
        <v>31.42</v>
      </c>
      <c r="P46" s="1"/>
      <c r="Q46" s="32">
        <f>C$15</f>
        <v>1500</v>
      </c>
      <c r="R46" s="39" t="s">
        <v>495</v>
      </c>
      <c r="S46" s="40" t="s">
        <v>510</v>
      </c>
      <c r="T46" s="40" t="s">
        <v>511</v>
      </c>
      <c r="U46" s="40" t="s">
        <v>270</v>
      </c>
      <c r="V46" s="40" t="s">
        <v>512</v>
      </c>
      <c r="W46" s="40" t="s">
        <v>513</v>
      </c>
      <c r="X46" s="40" t="s">
        <v>514</v>
      </c>
      <c r="Y46" s="40" t="s">
        <v>515</v>
      </c>
      <c r="Z46" s="40" t="s">
        <v>516</v>
      </c>
      <c r="AA46" s="40" t="s">
        <v>517</v>
      </c>
      <c r="AB46" s="40" t="s">
        <v>3097</v>
      </c>
      <c r="AC46" s="41" t="s">
        <v>518</v>
      </c>
    </row>
    <row r="47" spans="2:29" ht="12.75">
      <c r="B47" s="1">
        <f t="shared" si="4"/>
        <v>7</v>
      </c>
      <c r="C47" s="32">
        <f>C$16</f>
        <v>2000</v>
      </c>
      <c r="D47" s="39">
        <v>0.42</v>
      </c>
      <c r="E47" s="40">
        <v>0.84</v>
      </c>
      <c r="F47" s="40">
        <v>0.84</v>
      </c>
      <c r="G47" s="40">
        <v>1.26</v>
      </c>
      <c r="H47" s="40">
        <v>1.68</v>
      </c>
      <c r="I47" s="40">
        <v>3.87</v>
      </c>
      <c r="J47" s="40">
        <v>5.24</v>
      </c>
      <c r="K47" s="40">
        <v>7.85</v>
      </c>
      <c r="L47" s="40">
        <v>12.04</v>
      </c>
      <c r="M47" s="40">
        <v>16.76</v>
      </c>
      <c r="N47" s="40">
        <v>26.18</v>
      </c>
      <c r="O47" s="41">
        <v>41.89</v>
      </c>
      <c r="P47" s="1"/>
      <c r="Q47" s="32">
        <f>C$16</f>
        <v>2000</v>
      </c>
      <c r="R47" s="39" t="s">
        <v>292</v>
      </c>
      <c r="S47" s="40" t="s">
        <v>519</v>
      </c>
      <c r="T47" s="40" t="s">
        <v>511</v>
      </c>
      <c r="U47" s="40" t="s">
        <v>253</v>
      </c>
      <c r="V47" s="40" t="s">
        <v>470</v>
      </c>
      <c r="W47" s="40" t="s">
        <v>211</v>
      </c>
      <c r="X47" s="40" t="s">
        <v>520</v>
      </c>
      <c r="Y47" s="40" t="s">
        <v>275</v>
      </c>
      <c r="Z47" s="40" t="s">
        <v>521</v>
      </c>
      <c r="AA47" s="40" t="s">
        <v>522</v>
      </c>
      <c r="AB47" s="40" t="s">
        <v>258</v>
      </c>
      <c r="AC47" s="41" t="s">
        <v>523</v>
      </c>
    </row>
    <row r="48" spans="2:29" ht="12.75">
      <c r="B48" s="1">
        <f t="shared" si="4"/>
        <v>8</v>
      </c>
      <c r="C48" s="32">
        <f>C$17</f>
        <v>2500</v>
      </c>
      <c r="D48" s="39">
        <v>0.52</v>
      </c>
      <c r="E48" s="40">
        <v>1.05</v>
      </c>
      <c r="F48" s="40">
        <v>1.05</v>
      </c>
      <c r="G48" s="40">
        <v>1.57</v>
      </c>
      <c r="H48" s="40">
        <v>2.09</v>
      </c>
      <c r="I48" s="40">
        <v>4.84</v>
      </c>
      <c r="J48" s="40">
        <v>6.54</v>
      </c>
      <c r="K48" s="40">
        <v>9.82</v>
      </c>
      <c r="L48" s="40">
        <v>15.05</v>
      </c>
      <c r="M48" s="40">
        <v>20.94</v>
      </c>
      <c r="N48" s="40">
        <v>32.72</v>
      </c>
      <c r="O48" s="41">
        <v>52.36</v>
      </c>
      <c r="P48" s="1"/>
      <c r="Q48" s="32">
        <f>C$17</f>
        <v>2500</v>
      </c>
      <c r="R48" s="39" t="s">
        <v>524</v>
      </c>
      <c r="S48" s="40" t="s">
        <v>525</v>
      </c>
      <c r="T48" s="40" t="s">
        <v>487</v>
      </c>
      <c r="U48" s="40" t="s">
        <v>526</v>
      </c>
      <c r="V48" s="40" t="s">
        <v>527</v>
      </c>
      <c r="W48" s="40" t="s">
        <v>528</v>
      </c>
      <c r="X48" s="40" t="s">
        <v>529</v>
      </c>
      <c r="Y48" s="40" t="s">
        <v>530</v>
      </c>
      <c r="Z48" s="40" t="s">
        <v>531</v>
      </c>
      <c r="AA48" s="40" t="s">
        <v>288</v>
      </c>
      <c r="AB48" s="40" t="s">
        <v>289</v>
      </c>
      <c r="AC48" s="41" t="s">
        <v>279</v>
      </c>
    </row>
    <row r="49" spans="2:29" ht="12.75">
      <c r="B49" s="1">
        <f t="shared" si="4"/>
        <v>9</v>
      </c>
      <c r="C49" s="32">
        <f>C$18</f>
        <v>3000</v>
      </c>
      <c r="D49" s="39">
        <v>0.63</v>
      </c>
      <c r="E49" s="40">
        <v>1.26</v>
      </c>
      <c r="F49" s="40">
        <v>1.26</v>
      </c>
      <c r="G49" s="40">
        <v>1.88</v>
      </c>
      <c r="H49" s="40">
        <v>2.51</v>
      </c>
      <c r="I49" s="40">
        <v>5.81</v>
      </c>
      <c r="J49" s="40">
        <v>7.85</v>
      </c>
      <c r="K49" s="40">
        <v>11.78</v>
      </c>
      <c r="L49" s="40">
        <v>18.06</v>
      </c>
      <c r="M49" s="40">
        <v>25.13</v>
      </c>
      <c r="N49" s="40">
        <v>39.27</v>
      </c>
      <c r="O49" s="41">
        <v>62.83</v>
      </c>
      <c r="P49" s="1"/>
      <c r="Q49" s="32">
        <f>C$18</f>
        <v>3000</v>
      </c>
      <c r="R49" s="39" t="s">
        <v>511</v>
      </c>
      <c r="S49" s="40" t="s">
        <v>532</v>
      </c>
      <c r="T49" s="40" t="s">
        <v>533</v>
      </c>
      <c r="U49" s="40" t="s">
        <v>263</v>
      </c>
      <c r="V49" s="40" t="s">
        <v>534</v>
      </c>
      <c r="W49" s="40" t="s">
        <v>535</v>
      </c>
      <c r="X49" s="40" t="s">
        <v>536</v>
      </c>
      <c r="Y49" s="40" t="s">
        <v>537</v>
      </c>
      <c r="Z49" s="40" t="s">
        <v>538</v>
      </c>
      <c r="AA49" s="40" t="s">
        <v>299</v>
      </c>
      <c r="AB49" s="40" t="s">
        <v>300</v>
      </c>
      <c r="AC49" s="41" t="s">
        <v>539</v>
      </c>
    </row>
    <row r="50" spans="2:29" ht="12.75">
      <c r="B50" s="1">
        <f t="shared" si="4"/>
        <v>10</v>
      </c>
      <c r="C50" s="32">
        <f>C$19</f>
        <v>4000</v>
      </c>
      <c r="D50" s="39">
        <v>0.84</v>
      </c>
      <c r="E50" s="40">
        <v>1.68</v>
      </c>
      <c r="F50" s="40">
        <v>1.68</v>
      </c>
      <c r="G50" s="40">
        <v>2.51</v>
      </c>
      <c r="H50" s="40">
        <v>3.35</v>
      </c>
      <c r="I50" s="40">
        <v>7.75</v>
      </c>
      <c r="J50" s="40">
        <v>10.47</v>
      </c>
      <c r="K50" s="40">
        <v>15.71</v>
      </c>
      <c r="L50" s="40">
        <v>24.09</v>
      </c>
      <c r="M50" s="40">
        <v>33.51</v>
      </c>
      <c r="N50" s="40">
        <v>52.36</v>
      </c>
      <c r="O50" s="41">
        <v>83.78</v>
      </c>
      <c r="P50" s="1"/>
      <c r="Q50" s="32">
        <f>C$19</f>
        <v>4000</v>
      </c>
      <c r="R50" s="39" t="s">
        <v>260</v>
      </c>
      <c r="S50" s="40" t="s">
        <v>540</v>
      </c>
      <c r="T50" s="40" t="s">
        <v>541</v>
      </c>
      <c r="U50" s="40" t="s">
        <v>542</v>
      </c>
      <c r="V50" s="40" t="s">
        <v>543</v>
      </c>
      <c r="W50" s="40" t="s">
        <v>2781</v>
      </c>
      <c r="X50" s="40" t="s">
        <v>306</v>
      </c>
      <c r="Y50" s="40" t="s">
        <v>307</v>
      </c>
      <c r="Z50" s="40" t="s">
        <v>544</v>
      </c>
      <c r="AA50" s="40" t="s">
        <v>250</v>
      </c>
      <c r="AB50" s="40" t="s">
        <v>309</v>
      </c>
      <c r="AC50" s="41" t="s">
        <v>545</v>
      </c>
    </row>
    <row r="51" spans="2:29" ht="12.75">
      <c r="B51" s="1">
        <f t="shared" si="4"/>
        <v>11</v>
      </c>
      <c r="C51" s="32">
        <f>C$20</f>
        <v>6000</v>
      </c>
      <c r="D51" s="39">
        <v>1.26</v>
      </c>
      <c r="E51" s="40">
        <v>2.83</v>
      </c>
      <c r="F51" s="40">
        <v>2.51</v>
      </c>
      <c r="G51" s="40">
        <v>3.77</v>
      </c>
      <c r="H51" s="40">
        <v>5.03</v>
      </c>
      <c r="I51" s="40">
        <v>11.62</v>
      </c>
      <c r="J51" s="40">
        <v>15.71</v>
      </c>
      <c r="K51" s="40">
        <v>23.56</v>
      </c>
      <c r="L51" s="40">
        <v>36.13</v>
      </c>
      <c r="M51" s="40">
        <v>50.27</v>
      </c>
      <c r="N51" s="40">
        <v>78.54</v>
      </c>
      <c r="O51" s="41">
        <v>125.66</v>
      </c>
      <c r="P51" s="1"/>
      <c r="Q51" s="32">
        <f>C$20</f>
        <v>6000</v>
      </c>
      <c r="R51" s="39" t="s">
        <v>479</v>
      </c>
      <c r="S51" s="40" t="s">
        <v>546</v>
      </c>
      <c r="T51" s="40" t="s">
        <v>547</v>
      </c>
      <c r="U51" s="40" t="s">
        <v>548</v>
      </c>
      <c r="V51" s="40" t="s">
        <v>305</v>
      </c>
      <c r="W51" s="40" t="s">
        <v>549</v>
      </c>
      <c r="X51" s="40" t="s">
        <v>316</v>
      </c>
      <c r="Y51" s="40" t="s">
        <v>550</v>
      </c>
      <c r="Z51" s="40" t="s">
        <v>551</v>
      </c>
      <c r="AA51" s="40" t="s">
        <v>319</v>
      </c>
      <c r="AB51" s="40" t="s">
        <v>320</v>
      </c>
      <c r="AC51" s="41" t="s">
        <v>552</v>
      </c>
    </row>
    <row r="52" spans="2:29" ht="13.5" thickBot="1">
      <c r="B52" s="1">
        <f t="shared" si="4"/>
        <v>12</v>
      </c>
      <c r="C52" s="42">
        <f>C$21</f>
        <v>10000</v>
      </c>
      <c r="D52" s="43">
        <v>2.62</v>
      </c>
      <c r="E52" s="44">
        <v>4.71</v>
      </c>
      <c r="F52" s="44">
        <v>4.19</v>
      </c>
      <c r="G52" s="44">
        <v>6.28</v>
      </c>
      <c r="H52" s="44">
        <v>8.38</v>
      </c>
      <c r="I52" s="44">
        <v>19.37</v>
      </c>
      <c r="J52" s="44">
        <v>26.18</v>
      </c>
      <c r="K52" s="44">
        <v>39.27</v>
      </c>
      <c r="L52" s="44">
        <v>60.21</v>
      </c>
      <c r="M52" s="44">
        <v>83.78</v>
      </c>
      <c r="N52" s="44">
        <v>130.9</v>
      </c>
      <c r="O52" s="45">
        <v>209.44</v>
      </c>
      <c r="P52" s="1"/>
      <c r="Q52" s="42">
        <f>C$21</f>
        <v>10000</v>
      </c>
      <c r="R52" s="43" t="s">
        <v>553</v>
      </c>
      <c r="S52" s="44" t="s">
        <v>554</v>
      </c>
      <c r="T52" s="44" t="s">
        <v>555</v>
      </c>
      <c r="U52" s="44" t="s">
        <v>1706</v>
      </c>
      <c r="V52" s="44" t="s">
        <v>556</v>
      </c>
      <c r="W52" s="44" t="s">
        <v>557</v>
      </c>
      <c r="X52" s="44" t="s">
        <v>558</v>
      </c>
      <c r="Y52" s="44" t="s">
        <v>559</v>
      </c>
      <c r="Z52" s="44" t="s">
        <v>560</v>
      </c>
      <c r="AA52" s="44" t="s">
        <v>310</v>
      </c>
      <c r="AB52" s="44" t="s">
        <v>327</v>
      </c>
      <c r="AC52" s="45" t="s">
        <v>561</v>
      </c>
    </row>
    <row r="53" spans="3:29" ht="3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3:29" ht="13.5" thickBot="1">
      <c r="C54" s="22" t="s">
        <v>1703</v>
      </c>
      <c r="D54" s="23" t="s">
        <v>1704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3" t="s">
        <v>1705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 thickBot="1">
      <c r="C55" s="26" t="s">
        <v>1508</v>
      </c>
      <c r="D55" s="30">
        <f>D$9</f>
        <v>10</v>
      </c>
      <c r="E55" s="30">
        <f aca="true" t="shared" si="5" ref="E55:O55">E$9</f>
        <v>50</v>
      </c>
      <c r="F55" s="30">
        <f t="shared" si="5"/>
        <v>100</v>
      </c>
      <c r="G55" s="30">
        <f t="shared" si="5"/>
        <v>500</v>
      </c>
      <c r="H55" s="30">
        <f t="shared" si="5"/>
        <v>1000</v>
      </c>
      <c r="I55" s="30">
        <f t="shared" si="5"/>
        <v>5000</v>
      </c>
      <c r="J55" s="30">
        <f t="shared" si="5"/>
        <v>10000</v>
      </c>
      <c r="K55" s="30">
        <f t="shared" si="5"/>
        <v>20000</v>
      </c>
      <c r="L55" s="30">
        <f t="shared" si="5"/>
        <v>50000</v>
      </c>
      <c r="M55" s="30">
        <f t="shared" si="5"/>
        <v>100000</v>
      </c>
      <c r="N55" s="30">
        <f t="shared" si="5"/>
        <v>200000</v>
      </c>
      <c r="O55" s="31">
        <f t="shared" si="5"/>
        <v>500000</v>
      </c>
      <c r="P55" s="1"/>
      <c r="Q55" s="26" t="s">
        <v>1508</v>
      </c>
      <c r="R55" s="30">
        <f>D$9</f>
        <v>10</v>
      </c>
      <c r="S55" s="30">
        <f>E$9</f>
        <v>50</v>
      </c>
      <c r="T55" s="30">
        <f>F$9</f>
        <v>100</v>
      </c>
      <c r="U55" s="30">
        <f>G$9</f>
        <v>500</v>
      </c>
      <c r="V55" s="30">
        <f>H$9</f>
        <v>1000</v>
      </c>
      <c r="W55" s="30">
        <f>I$9</f>
        <v>5000</v>
      </c>
      <c r="X55" s="30">
        <f>J$9</f>
        <v>10000</v>
      </c>
      <c r="Y55" s="30">
        <f>K$9</f>
        <v>20000</v>
      </c>
      <c r="Z55" s="30">
        <f>L$9</f>
        <v>50000</v>
      </c>
      <c r="AA55" s="30">
        <f>M$9</f>
        <v>100000</v>
      </c>
      <c r="AB55" s="30">
        <f>N$9</f>
        <v>200000</v>
      </c>
      <c r="AC55" s="31">
        <f>O$9</f>
        <v>500000</v>
      </c>
    </row>
    <row r="56" spans="2:29" ht="12.75">
      <c r="B56" s="1">
        <v>1</v>
      </c>
      <c r="C56" s="32">
        <f>C$10</f>
        <v>10</v>
      </c>
      <c r="D56" s="36">
        <v>0.12</v>
      </c>
      <c r="E56" s="37">
        <v>0.32</v>
      </c>
      <c r="F56" s="37">
        <v>0.39</v>
      </c>
      <c r="G56" s="37">
        <v>0.67</v>
      </c>
      <c r="H56" s="37">
        <v>0.9</v>
      </c>
      <c r="I56" s="37">
        <v>1.19</v>
      </c>
      <c r="J56" s="37">
        <v>0.95</v>
      </c>
      <c r="K56" s="37">
        <v>0.56</v>
      </c>
      <c r="L56" s="37">
        <v>0.48</v>
      </c>
      <c r="M56" s="37">
        <v>0.5</v>
      </c>
      <c r="N56" s="37">
        <v>0.57</v>
      </c>
      <c r="O56" s="38">
        <v>1</v>
      </c>
      <c r="P56" s="1"/>
      <c r="Q56" s="32">
        <f>C$10</f>
        <v>10</v>
      </c>
      <c r="R56" s="36" t="s">
        <v>332</v>
      </c>
      <c r="S56" s="37" t="s">
        <v>332</v>
      </c>
      <c r="T56" s="37" t="s">
        <v>332</v>
      </c>
      <c r="U56" s="37" t="s">
        <v>351</v>
      </c>
      <c r="V56" s="37" t="s">
        <v>562</v>
      </c>
      <c r="W56" s="37" t="s">
        <v>563</v>
      </c>
      <c r="X56" s="37" t="s">
        <v>3475</v>
      </c>
      <c r="Y56" s="37" t="s">
        <v>564</v>
      </c>
      <c r="Z56" s="37" t="s">
        <v>565</v>
      </c>
      <c r="AA56" s="37" t="s">
        <v>566</v>
      </c>
      <c r="AB56" s="37" t="s">
        <v>567</v>
      </c>
      <c r="AC56" s="38" t="s">
        <v>568</v>
      </c>
    </row>
    <row r="57" spans="2:29" ht="12.75">
      <c r="B57" s="1">
        <f>B56+1</f>
        <v>2</v>
      </c>
      <c r="C57" s="32">
        <f>C$11</f>
        <v>50</v>
      </c>
      <c r="D57" s="39">
        <v>0.24</v>
      </c>
      <c r="E57" s="40">
        <v>0.69</v>
      </c>
      <c r="F57" s="40">
        <v>0.83</v>
      </c>
      <c r="G57" s="40">
        <v>1.25</v>
      </c>
      <c r="H57" s="40">
        <v>1.43</v>
      </c>
      <c r="I57" s="40">
        <v>1.67</v>
      </c>
      <c r="J57" s="40">
        <v>0.95</v>
      </c>
      <c r="K57" s="40">
        <v>1.11</v>
      </c>
      <c r="L57" s="40">
        <v>1.96</v>
      </c>
      <c r="M57" s="40">
        <v>2.53</v>
      </c>
      <c r="N57" s="40">
        <v>1.9</v>
      </c>
      <c r="O57" s="41">
        <v>2.5</v>
      </c>
      <c r="P57" s="1"/>
      <c r="Q57" s="32">
        <f>C$11</f>
        <v>50</v>
      </c>
      <c r="R57" s="39" t="s">
        <v>350</v>
      </c>
      <c r="S57" s="40" t="s">
        <v>330</v>
      </c>
      <c r="T57" s="40" t="s">
        <v>330</v>
      </c>
      <c r="U57" s="40" t="s">
        <v>330</v>
      </c>
      <c r="V57" s="40" t="s">
        <v>569</v>
      </c>
      <c r="W57" s="40" t="s">
        <v>570</v>
      </c>
      <c r="X57" s="40" t="s">
        <v>571</v>
      </c>
      <c r="Y57" s="40" t="s">
        <v>572</v>
      </c>
      <c r="Z57" s="40" t="s">
        <v>573</v>
      </c>
      <c r="AA57" s="40" t="s">
        <v>574</v>
      </c>
      <c r="AB57" s="40" t="s">
        <v>575</v>
      </c>
      <c r="AC57" s="41" t="s">
        <v>576</v>
      </c>
    </row>
    <row r="58" spans="2:29" ht="12.75">
      <c r="B58" s="1">
        <f aca="true" t="shared" si="6" ref="B58:B67">B57+1</f>
        <v>3</v>
      </c>
      <c r="C58" s="32">
        <f>C$12</f>
        <v>100</v>
      </c>
      <c r="D58" s="39">
        <v>0.24</v>
      </c>
      <c r="E58" s="40">
        <v>0.69</v>
      </c>
      <c r="F58" s="40">
        <v>1.39</v>
      </c>
      <c r="G58" s="40">
        <v>1.96</v>
      </c>
      <c r="H58" s="40">
        <v>2.08</v>
      </c>
      <c r="I58" s="40">
        <v>2.5</v>
      </c>
      <c r="J58" s="40">
        <v>1.79</v>
      </c>
      <c r="K58" s="40">
        <v>2.78</v>
      </c>
      <c r="L58" s="40">
        <v>4</v>
      </c>
      <c r="M58" s="40">
        <v>4.17</v>
      </c>
      <c r="N58" s="40">
        <v>4</v>
      </c>
      <c r="O58" s="41">
        <v>3.57</v>
      </c>
      <c r="P58" s="1"/>
      <c r="Q58" s="32">
        <f>C$12</f>
        <v>100</v>
      </c>
      <c r="R58" s="39" t="s">
        <v>358</v>
      </c>
      <c r="S58" s="40" t="s">
        <v>358</v>
      </c>
      <c r="T58" s="40" t="s">
        <v>332</v>
      </c>
      <c r="U58" s="40" t="s">
        <v>330</v>
      </c>
      <c r="V58" s="40" t="s">
        <v>358</v>
      </c>
      <c r="W58" s="40" t="s">
        <v>577</v>
      </c>
      <c r="X58" s="40" t="s">
        <v>578</v>
      </c>
      <c r="Y58" s="40" t="s">
        <v>579</v>
      </c>
      <c r="Z58" s="40" t="s">
        <v>580</v>
      </c>
      <c r="AA58" s="40" t="s">
        <v>581</v>
      </c>
      <c r="AB58" s="40" t="s">
        <v>582</v>
      </c>
      <c r="AC58" s="41" t="s">
        <v>583</v>
      </c>
    </row>
    <row r="59" spans="2:29" ht="12.75">
      <c r="B59" s="1">
        <f t="shared" si="6"/>
        <v>4</v>
      </c>
      <c r="C59" s="32">
        <f>C$13</f>
        <v>500</v>
      </c>
      <c r="D59" s="39">
        <v>0.5</v>
      </c>
      <c r="E59" s="40">
        <v>0.89</v>
      </c>
      <c r="F59" s="40">
        <v>3.33</v>
      </c>
      <c r="G59" s="40">
        <v>4.17</v>
      </c>
      <c r="H59" s="40">
        <v>3.92</v>
      </c>
      <c r="I59" s="40">
        <v>4.5</v>
      </c>
      <c r="J59" s="40">
        <v>5</v>
      </c>
      <c r="K59" s="40">
        <v>4.44</v>
      </c>
      <c r="L59" s="40">
        <v>4.35</v>
      </c>
      <c r="M59" s="40">
        <v>4.17</v>
      </c>
      <c r="N59" s="40">
        <v>4</v>
      </c>
      <c r="O59" s="41">
        <v>3.57</v>
      </c>
      <c r="P59" s="1"/>
      <c r="Q59" s="32">
        <f>C$13</f>
        <v>500</v>
      </c>
      <c r="R59" s="39" t="s">
        <v>358</v>
      </c>
      <c r="S59" s="40" t="s">
        <v>584</v>
      </c>
      <c r="T59" s="40" t="s">
        <v>331</v>
      </c>
      <c r="U59" s="40" t="s">
        <v>585</v>
      </c>
      <c r="V59" s="40" t="s">
        <v>231</v>
      </c>
      <c r="W59" s="40" t="s">
        <v>586</v>
      </c>
      <c r="X59" s="40" t="s">
        <v>587</v>
      </c>
      <c r="Y59" s="40" t="s">
        <v>588</v>
      </c>
      <c r="Z59" s="40" t="s">
        <v>589</v>
      </c>
      <c r="AA59" s="40" t="s">
        <v>590</v>
      </c>
      <c r="AB59" s="40" t="s">
        <v>591</v>
      </c>
      <c r="AC59" s="41" t="s">
        <v>592</v>
      </c>
    </row>
    <row r="60" spans="2:29" ht="12.75">
      <c r="B60" s="1">
        <f t="shared" si="6"/>
        <v>5</v>
      </c>
      <c r="C60" s="32">
        <f>C$14</f>
        <v>1000</v>
      </c>
      <c r="D60" s="39">
        <v>0.5</v>
      </c>
      <c r="E60" s="40">
        <v>0.89</v>
      </c>
      <c r="F60" s="40">
        <v>2.38</v>
      </c>
      <c r="G60" s="40">
        <v>4.17</v>
      </c>
      <c r="H60" s="40">
        <v>3.7</v>
      </c>
      <c r="I60" s="40">
        <v>4.5</v>
      </c>
      <c r="J60" s="40">
        <v>5</v>
      </c>
      <c r="K60" s="40">
        <v>4.44</v>
      </c>
      <c r="L60" s="40">
        <v>4.35</v>
      </c>
      <c r="M60" s="40">
        <v>4.17</v>
      </c>
      <c r="N60" s="40">
        <v>4</v>
      </c>
      <c r="O60" s="41">
        <v>3.57</v>
      </c>
      <c r="P60" s="1"/>
      <c r="Q60" s="32">
        <f>C$14</f>
        <v>1000</v>
      </c>
      <c r="R60" s="39" t="s">
        <v>593</v>
      </c>
      <c r="S60" s="40" t="s">
        <v>230</v>
      </c>
      <c r="T60" s="40" t="s">
        <v>585</v>
      </c>
      <c r="U60" s="40" t="s">
        <v>207</v>
      </c>
      <c r="V60" s="40" t="s">
        <v>241</v>
      </c>
      <c r="W60" s="40" t="s">
        <v>594</v>
      </c>
      <c r="X60" s="40" t="s">
        <v>595</v>
      </c>
      <c r="Y60" s="40" t="s">
        <v>596</v>
      </c>
      <c r="Z60" s="40" t="s">
        <v>597</v>
      </c>
      <c r="AA60" s="40" t="s">
        <v>598</v>
      </c>
      <c r="AB60" s="40" t="s">
        <v>599</v>
      </c>
      <c r="AC60" s="41" t="s">
        <v>600</v>
      </c>
    </row>
    <row r="61" spans="2:29" ht="12.75">
      <c r="B61" s="1">
        <f t="shared" si="6"/>
        <v>6</v>
      </c>
      <c r="C61" s="32">
        <f>C$15</f>
        <v>1500</v>
      </c>
      <c r="D61" s="39">
        <v>0.5</v>
      </c>
      <c r="E61" s="40">
        <v>0.89</v>
      </c>
      <c r="F61" s="40">
        <v>1.79</v>
      </c>
      <c r="G61" s="40">
        <v>4.17</v>
      </c>
      <c r="H61" s="40">
        <v>4.17</v>
      </c>
      <c r="I61" s="40">
        <v>4.5</v>
      </c>
      <c r="J61" s="40">
        <v>5</v>
      </c>
      <c r="K61" s="40">
        <v>4.44</v>
      </c>
      <c r="L61" s="40">
        <v>4.35</v>
      </c>
      <c r="M61" s="40">
        <v>4.17</v>
      </c>
      <c r="N61" s="40">
        <v>4</v>
      </c>
      <c r="O61" s="41">
        <v>3.57</v>
      </c>
      <c r="P61" s="1"/>
      <c r="Q61" s="32">
        <f>C$15</f>
        <v>1500</v>
      </c>
      <c r="R61" s="39" t="s">
        <v>584</v>
      </c>
      <c r="S61" s="40" t="s">
        <v>229</v>
      </c>
      <c r="T61" s="40" t="s">
        <v>218</v>
      </c>
      <c r="U61" s="40" t="s">
        <v>241</v>
      </c>
      <c r="V61" s="40" t="s">
        <v>601</v>
      </c>
      <c r="W61" s="40" t="s">
        <v>602</v>
      </c>
      <c r="X61" s="40" t="s">
        <v>603</v>
      </c>
      <c r="Y61" s="40" t="s">
        <v>604</v>
      </c>
      <c r="Z61" s="40" t="s">
        <v>605</v>
      </c>
      <c r="AA61" s="40" t="s">
        <v>606</v>
      </c>
      <c r="AB61" s="40" t="s">
        <v>607</v>
      </c>
      <c r="AC61" s="41" t="s">
        <v>608</v>
      </c>
    </row>
    <row r="62" spans="2:29" ht="12.75">
      <c r="B62" s="1">
        <f t="shared" si="6"/>
        <v>7</v>
      </c>
      <c r="C62" s="32">
        <f>C$16</f>
        <v>2000</v>
      </c>
      <c r="D62" s="39">
        <v>0.62</v>
      </c>
      <c r="E62" s="40">
        <v>0.89</v>
      </c>
      <c r="F62" s="40">
        <v>1.79</v>
      </c>
      <c r="G62" s="40">
        <v>4.17</v>
      </c>
      <c r="H62" s="40">
        <v>4.17</v>
      </c>
      <c r="I62" s="40">
        <v>4.5</v>
      </c>
      <c r="J62" s="40">
        <v>5</v>
      </c>
      <c r="K62" s="40">
        <v>4.44</v>
      </c>
      <c r="L62" s="40">
        <v>4.35</v>
      </c>
      <c r="M62" s="40">
        <v>4.17</v>
      </c>
      <c r="N62" s="40">
        <v>4</v>
      </c>
      <c r="O62" s="41">
        <v>3.57</v>
      </c>
      <c r="P62" s="1"/>
      <c r="Q62" s="32">
        <f>C$16</f>
        <v>2000</v>
      </c>
      <c r="R62" s="39" t="s">
        <v>584</v>
      </c>
      <c r="S62" s="40" t="s">
        <v>504</v>
      </c>
      <c r="T62" s="40" t="s">
        <v>229</v>
      </c>
      <c r="U62" s="40" t="s">
        <v>253</v>
      </c>
      <c r="V62" s="40" t="s">
        <v>609</v>
      </c>
      <c r="W62" s="40" t="s">
        <v>610</v>
      </c>
      <c r="X62" s="40" t="s">
        <v>611</v>
      </c>
      <c r="Y62" s="40" t="s">
        <v>612</v>
      </c>
      <c r="Z62" s="40" t="s">
        <v>613</v>
      </c>
      <c r="AA62" s="40" t="s">
        <v>614</v>
      </c>
      <c r="AB62" s="40" t="s">
        <v>615</v>
      </c>
      <c r="AC62" s="41" t="s">
        <v>616</v>
      </c>
    </row>
    <row r="63" spans="2:29" ht="12.75">
      <c r="B63" s="1">
        <f t="shared" si="6"/>
        <v>8</v>
      </c>
      <c r="C63" s="32">
        <f>C$17</f>
        <v>2500</v>
      </c>
      <c r="D63" s="39">
        <v>0.62</v>
      </c>
      <c r="E63" s="40">
        <v>0.89</v>
      </c>
      <c r="F63" s="40">
        <v>1.79</v>
      </c>
      <c r="G63" s="40">
        <v>4.17</v>
      </c>
      <c r="H63" s="40">
        <v>4.17</v>
      </c>
      <c r="I63" s="40">
        <v>4.5</v>
      </c>
      <c r="J63" s="40">
        <v>5</v>
      </c>
      <c r="K63" s="40">
        <v>4.44</v>
      </c>
      <c r="L63" s="40">
        <v>4.35</v>
      </c>
      <c r="M63" s="40">
        <v>4.17</v>
      </c>
      <c r="N63" s="40">
        <v>4</v>
      </c>
      <c r="O63" s="41">
        <v>3.57</v>
      </c>
      <c r="P63" s="1"/>
      <c r="Q63" s="32">
        <f>C$17</f>
        <v>2500</v>
      </c>
      <c r="R63" s="39" t="s">
        <v>208</v>
      </c>
      <c r="S63" s="40" t="s">
        <v>477</v>
      </c>
      <c r="T63" s="40" t="s">
        <v>242</v>
      </c>
      <c r="U63" s="40" t="s">
        <v>221</v>
      </c>
      <c r="V63" s="40" t="s">
        <v>617</v>
      </c>
      <c r="W63" s="40" t="s">
        <v>498</v>
      </c>
      <c r="X63" s="40" t="s">
        <v>618</v>
      </c>
      <c r="Y63" s="40" t="s">
        <v>619</v>
      </c>
      <c r="Z63" s="40" t="s">
        <v>620</v>
      </c>
      <c r="AA63" s="40" t="s">
        <v>621</v>
      </c>
      <c r="AB63" s="40" t="s">
        <v>622</v>
      </c>
      <c r="AC63" s="41" t="s">
        <v>623</v>
      </c>
    </row>
    <row r="64" spans="2:29" ht="12.75">
      <c r="B64" s="1">
        <f t="shared" si="6"/>
        <v>9</v>
      </c>
      <c r="C64" s="32">
        <f>C$18</f>
        <v>3000</v>
      </c>
      <c r="D64" s="39">
        <v>0.62</v>
      </c>
      <c r="E64" s="40">
        <v>0.89</v>
      </c>
      <c r="F64" s="40">
        <v>1.79</v>
      </c>
      <c r="G64" s="40">
        <v>4.17</v>
      </c>
      <c r="H64" s="40">
        <v>4.17</v>
      </c>
      <c r="I64" s="40">
        <v>4.5</v>
      </c>
      <c r="J64" s="40">
        <v>5</v>
      </c>
      <c r="K64" s="40">
        <v>4.44</v>
      </c>
      <c r="L64" s="40">
        <v>4.35</v>
      </c>
      <c r="M64" s="40">
        <v>4.17</v>
      </c>
      <c r="N64" s="40">
        <v>4</v>
      </c>
      <c r="O64" s="41">
        <v>3.57</v>
      </c>
      <c r="P64" s="1"/>
      <c r="Q64" s="32">
        <f>C$18</f>
        <v>3000</v>
      </c>
      <c r="R64" s="39" t="s">
        <v>218</v>
      </c>
      <c r="S64" s="40" t="s">
        <v>624</v>
      </c>
      <c r="T64" s="40" t="s">
        <v>625</v>
      </c>
      <c r="U64" s="40" t="s">
        <v>403</v>
      </c>
      <c r="V64" s="40" t="s">
        <v>626</v>
      </c>
      <c r="W64" s="40" t="s">
        <v>627</v>
      </c>
      <c r="X64" s="40" t="s">
        <v>628</v>
      </c>
      <c r="Y64" s="40" t="s">
        <v>629</v>
      </c>
      <c r="Z64" s="40" t="s">
        <v>630</v>
      </c>
      <c r="AA64" s="40" t="s">
        <v>631</v>
      </c>
      <c r="AB64" s="40" t="s">
        <v>632</v>
      </c>
      <c r="AC64" s="41" t="s">
        <v>633</v>
      </c>
    </row>
    <row r="65" spans="2:29" ht="12.75">
      <c r="B65" s="1">
        <f t="shared" si="6"/>
        <v>10</v>
      </c>
      <c r="C65" s="32">
        <f>C$19</f>
        <v>4000</v>
      </c>
      <c r="D65" s="39">
        <v>0.62</v>
      </c>
      <c r="E65" s="40">
        <v>0.89</v>
      </c>
      <c r="F65" s="40">
        <v>1.79</v>
      </c>
      <c r="G65" s="40">
        <v>4.17</v>
      </c>
      <c r="H65" s="40">
        <v>4.17</v>
      </c>
      <c r="I65" s="40">
        <v>4.5</v>
      </c>
      <c r="J65" s="40">
        <v>5</v>
      </c>
      <c r="K65" s="40">
        <v>4.44</v>
      </c>
      <c r="L65" s="40">
        <v>4.35</v>
      </c>
      <c r="M65" s="40">
        <v>4.17</v>
      </c>
      <c r="N65" s="40">
        <v>4</v>
      </c>
      <c r="O65" s="41">
        <v>3.57</v>
      </c>
      <c r="P65" s="1"/>
      <c r="Q65" s="32">
        <f>C$19</f>
        <v>4000</v>
      </c>
      <c r="R65" s="39" t="s">
        <v>232</v>
      </c>
      <c r="S65" s="40" t="s">
        <v>634</v>
      </c>
      <c r="T65" s="40" t="s">
        <v>635</v>
      </c>
      <c r="U65" s="40" t="s">
        <v>636</v>
      </c>
      <c r="V65" s="40" t="s">
        <v>637</v>
      </c>
      <c r="W65" s="40" t="s">
        <v>638</v>
      </c>
      <c r="X65" s="40" t="s">
        <v>639</v>
      </c>
      <c r="Y65" s="40" t="s">
        <v>640</v>
      </c>
      <c r="Z65" s="40" t="s">
        <v>641</v>
      </c>
      <c r="AA65" s="40" t="s">
        <v>642</v>
      </c>
      <c r="AB65" s="40" t="s">
        <v>643</v>
      </c>
      <c r="AC65" s="41" t="s">
        <v>644</v>
      </c>
    </row>
    <row r="66" spans="2:29" ht="12.75">
      <c r="B66" s="1">
        <f t="shared" si="6"/>
        <v>11</v>
      </c>
      <c r="C66" s="32">
        <f>C$20</f>
        <v>6000</v>
      </c>
      <c r="D66" s="39">
        <v>0.62</v>
      </c>
      <c r="E66" s="40">
        <v>0.69</v>
      </c>
      <c r="F66" s="40">
        <v>1.79</v>
      </c>
      <c r="G66" s="40">
        <v>4.17</v>
      </c>
      <c r="H66" s="40">
        <v>4.17</v>
      </c>
      <c r="I66" s="40">
        <v>4.5</v>
      </c>
      <c r="J66" s="40">
        <v>5</v>
      </c>
      <c r="K66" s="40">
        <v>4.44</v>
      </c>
      <c r="L66" s="40">
        <v>4.35</v>
      </c>
      <c r="M66" s="40">
        <v>4.17</v>
      </c>
      <c r="N66" s="40">
        <v>4</v>
      </c>
      <c r="O66" s="41">
        <v>3.57</v>
      </c>
      <c r="P66" s="1"/>
      <c r="Q66" s="32">
        <f>C$20</f>
        <v>6000</v>
      </c>
      <c r="R66" s="39" t="s">
        <v>645</v>
      </c>
      <c r="S66" s="40" t="s">
        <v>646</v>
      </c>
      <c r="T66" s="40" t="s">
        <v>244</v>
      </c>
      <c r="U66" s="40" t="s">
        <v>647</v>
      </c>
      <c r="V66" s="40" t="s">
        <v>2857</v>
      </c>
      <c r="W66" s="40" t="s">
        <v>648</v>
      </c>
      <c r="X66" s="40" t="s">
        <v>649</v>
      </c>
      <c r="Y66" s="40" t="s">
        <v>650</v>
      </c>
      <c r="Z66" s="40" t="s">
        <v>651</v>
      </c>
      <c r="AA66" s="40" t="s">
        <v>652</v>
      </c>
      <c r="AB66" s="40" t="s">
        <v>653</v>
      </c>
      <c r="AC66" s="41" t="s">
        <v>654</v>
      </c>
    </row>
    <row r="67" spans="2:29" ht="13.5" thickBot="1">
      <c r="B67" s="1">
        <f t="shared" si="6"/>
        <v>12</v>
      </c>
      <c r="C67" s="42">
        <f>C$21</f>
        <v>10000</v>
      </c>
      <c r="D67" s="43">
        <v>0.5</v>
      </c>
      <c r="E67" s="44">
        <v>0.69</v>
      </c>
      <c r="F67" s="44">
        <v>1.79</v>
      </c>
      <c r="G67" s="44">
        <v>4.17</v>
      </c>
      <c r="H67" s="44">
        <v>4.17</v>
      </c>
      <c r="I67" s="44">
        <v>4.5</v>
      </c>
      <c r="J67" s="44">
        <v>5</v>
      </c>
      <c r="K67" s="44">
        <v>4.44</v>
      </c>
      <c r="L67" s="44">
        <v>4.35</v>
      </c>
      <c r="M67" s="44">
        <v>4.17</v>
      </c>
      <c r="N67" s="44">
        <v>4</v>
      </c>
      <c r="O67" s="45">
        <v>3.57</v>
      </c>
      <c r="P67" s="1"/>
      <c r="Q67" s="42">
        <f>C$21</f>
        <v>10000</v>
      </c>
      <c r="R67" s="43" t="s">
        <v>655</v>
      </c>
      <c r="S67" s="44" t="s">
        <v>656</v>
      </c>
      <c r="T67" s="44" t="s">
        <v>657</v>
      </c>
      <c r="U67" s="44" t="s">
        <v>3078</v>
      </c>
      <c r="V67" s="44" t="s">
        <v>658</v>
      </c>
      <c r="W67" s="44" t="s">
        <v>386</v>
      </c>
      <c r="X67" s="44" t="s">
        <v>659</v>
      </c>
      <c r="Y67" s="44" t="s">
        <v>660</v>
      </c>
      <c r="Z67" s="44" t="s">
        <v>661</v>
      </c>
      <c r="AA67" s="44" t="s">
        <v>662</v>
      </c>
      <c r="AB67" s="44" t="s">
        <v>663</v>
      </c>
      <c r="AC67" s="45" t="s">
        <v>664</v>
      </c>
    </row>
    <row r="68" spans="3:16" ht="9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"/>
    </row>
    <row r="69" spans="3:16" ht="9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"/>
    </row>
    <row r="70" spans="3:29" ht="12.75">
      <c r="C70" s="18" t="s">
        <v>1502</v>
      </c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1"/>
      <c r="Q70" s="21" t="s">
        <v>1846</v>
      </c>
      <c r="R70" s="19"/>
      <c r="S70" s="19"/>
      <c r="T70" s="19"/>
      <c r="U70" s="19"/>
      <c r="V70" s="19"/>
      <c r="W70" s="19"/>
      <c r="X70" s="20"/>
      <c r="Y70" s="19"/>
      <c r="Z70" s="19"/>
      <c r="AA70" s="19"/>
      <c r="AB70" s="19"/>
      <c r="AC70" s="19"/>
    </row>
    <row r="71" spans="3:29" ht="13.5" thickBot="1">
      <c r="C71" s="22" t="s">
        <v>1847</v>
      </c>
      <c r="D71" s="23" t="s">
        <v>1848</v>
      </c>
      <c r="E71" s="1"/>
      <c r="F71" s="1"/>
      <c r="G71" s="1"/>
      <c r="H71" s="1"/>
      <c r="I71" s="1"/>
      <c r="J71" s="23"/>
      <c r="K71" s="1"/>
      <c r="L71" s="1"/>
      <c r="M71" s="1"/>
      <c r="N71" s="54"/>
      <c r="O71" s="55" t="s">
        <v>1849</v>
      </c>
      <c r="P71" s="1"/>
      <c r="Q71" s="23" t="s">
        <v>1850</v>
      </c>
      <c r="R71" s="1"/>
      <c r="S71" s="1"/>
      <c r="T71" s="1"/>
      <c r="U71" s="1"/>
      <c r="V71" s="56"/>
      <c r="W71" s="56"/>
      <c r="X71" s="57" t="s">
        <v>1851</v>
      </c>
      <c r="Y71" s="52"/>
      <c r="Z71" s="51"/>
      <c r="AA71" s="52"/>
      <c r="AB71" s="52"/>
      <c r="AC71" s="53" t="s">
        <v>1852</v>
      </c>
    </row>
    <row r="72" spans="3:29" ht="13.5" thickBot="1">
      <c r="C72" s="26" t="s">
        <v>1508</v>
      </c>
      <c r="D72" s="30">
        <f>D$9</f>
        <v>10</v>
      </c>
      <c r="E72" s="30">
        <f aca="true" t="shared" si="7" ref="E72:O72">E$9</f>
        <v>50</v>
      </c>
      <c r="F72" s="30">
        <f t="shared" si="7"/>
        <v>100</v>
      </c>
      <c r="G72" s="30">
        <f t="shared" si="7"/>
        <v>500</v>
      </c>
      <c r="H72" s="30">
        <f t="shared" si="7"/>
        <v>1000</v>
      </c>
      <c r="I72" s="30">
        <f t="shared" si="7"/>
        <v>5000</v>
      </c>
      <c r="J72" s="30">
        <f t="shared" si="7"/>
        <v>10000</v>
      </c>
      <c r="K72" s="30">
        <f t="shared" si="7"/>
        <v>20000</v>
      </c>
      <c r="L72" s="30">
        <f t="shared" si="7"/>
        <v>50000</v>
      </c>
      <c r="M72" s="30">
        <f t="shared" si="7"/>
        <v>100000</v>
      </c>
      <c r="N72" s="30">
        <f t="shared" si="7"/>
        <v>200000</v>
      </c>
      <c r="O72" s="31">
        <f t="shared" si="7"/>
        <v>500000</v>
      </c>
      <c r="P72" s="1"/>
      <c r="Q72" s="26" t="s">
        <v>1508</v>
      </c>
      <c r="R72" s="30">
        <f>D$9</f>
        <v>10</v>
      </c>
      <c r="S72" s="30">
        <f>E$9</f>
        <v>50</v>
      </c>
      <c r="T72" s="30">
        <f>F$9</f>
        <v>100</v>
      </c>
      <c r="U72" s="30">
        <f>G$9</f>
        <v>500</v>
      </c>
      <c r="V72" s="30">
        <f>H$9</f>
        <v>1000</v>
      </c>
      <c r="W72" s="30">
        <f>I$9</f>
        <v>5000</v>
      </c>
      <c r="X72" s="30">
        <f>J$9</f>
        <v>10000</v>
      </c>
      <c r="Y72" s="30">
        <f>K$9</f>
        <v>20000</v>
      </c>
      <c r="Z72" s="30">
        <f>L$9</f>
        <v>50000</v>
      </c>
      <c r="AA72" s="30">
        <f>M$9</f>
        <v>100000</v>
      </c>
      <c r="AB72" s="30">
        <f>N$9</f>
        <v>200000</v>
      </c>
      <c r="AC72" s="31">
        <f>O$9</f>
        <v>500000</v>
      </c>
    </row>
    <row r="73" spans="2:29" ht="12.75">
      <c r="B73" s="1">
        <v>1</v>
      </c>
      <c r="C73" s="32">
        <f>C$10</f>
        <v>10</v>
      </c>
      <c r="D73" s="58">
        <v>6.4</v>
      </c>
      <c r="E73" s="59">
        <v>9.3</v>
      </c>
      <c r="F73" s="59">
        <v>13.9</v>
      </c>
      <c r="G73" s="59">
        <v>28.5</v>
      </c>
      <c r="H73" s="59">
        <v>35.8</v>
      </c>
      <c r="I73" s="59">
        <v>65.5</v>
      </c>
      <c r="J73" s="59">
        <v>101.7</v>
      </c>
      <c r="K73" s="59">
        <v>197.8</v>
      </c>
      <c r="L73" s="59">
        <v>326</v>
      </c>
      <c r="M73" s="59">
        <v>410.8</v>
      </c>
      <c r="N73" s="59">
        <v>553.5</v>
      </c>
      <c r="O73" s="60">
        <v>819.5</v>
      </c>
      <c r="P73" s="1"/>
      <c r="Q73" s="32">
        <f>C$10</f>
        <v>10</v>
      </c>
      <c r="R73" s="61">
        <v>0.8558</v>
      </c>
      <c r="S73" s="62">
        <v>0.8101</v>
      </c>
      <c r="T73" s="62">
        <v>0.8383</v>
      </c>
      <c r="U73" s="62">
        <v>0.8692</v>
      </c>
      <c r="V73" s="62">
        <v>0.8702</v>
      </c>
      <c r="W73" s="62">
        <v>0.871</v>
      </c>
      <c r="X73" s="62">
        <v>0.8793</v>
      </c>
      <c r="Y73" s="62">
        <v>0.8277</v>
      </c>
      <c r="Z73" s="62">
        <v>0.7646</v>
      </c>
      <c r="AA73" s="62">
        <v>0.7908</v>
      </c>
      <c r="AB73" s="62">
        <v>0.8694</v>
      </c>
      <c r="AC73" s="63">
        <v>0.95</v>
      </c>
    </row>
    <row r="74" spans="2:29" ht="12.75">
      <c r="B74" s="1">
        <f>B73+1</f>
        <v>2</v>
      </c>
      <c r="C74" s="32">
        <f>C$11</f>
        <v>50</v>
      </c>
      <c r="D74" s="64">
        <v>3.7</v>
      </c>
      <c r="E74" s="65">
        <v>5.5</v>
      </c>
      <c r="F74" s="65">
        <v>8.5</v>
      </c>
      <c r="G74" s="65">
        <v>19.9</v>
      </c>
      <c r="H74" s="65">
        <v>25.8</v>
      </c>
      <c r="I74" s="65">
        <v>55.5</v>
      </c>
      <c r="J74" s="65">
        <v>103.7</v>
      </c>
      <c r="K74" s="65">
        <v>140.5</v>
      </c>
      <c r="L74" s="65">
        <v>168.2</v>
      </c>
      <c r="M74" s="65">
        <v>211.9</v>
      </c>
      <c r="N74" s="65">
        <v>302.7</v>
      </c>
      <c r="O74" s="66">
        <v>410.8</v>
      </c>
      <c r="P74" s="1"/>
      <c r="Q74" s="32">
        <f>C$11</f>
        <v>50</v>
      </c>
      <c r="R74" s="67">
        <v>0.7702</v>
      </c>
      <c r="S74" s="68">
        <v>0.76</v>
      </c>
      <c r="T74" s="68">
        <v>0.7357</v>
      </c>
      <c r="U74" s="68">
        <v>0.824</v>
      </c>
      <c r="V74" s="68">
        <v>0.835</v>
      </c>
      <c r="W74" s="68">
        <v>0.7771</v>
      </c>
      <c r="X74" s="68">
        <v>0.7289</v>
      </c>
      <c r="Y74" s="68">
        <v>0.816</v>
      </c>
      <c r="Z74" s="68">
        <v>0.7659</v>
      </c>
      <c r="AA74" s="68">
        <v>0.8394</v>
      </c>
      <c r="AB74" s="68">
        <v>0.8605</v>
      </c>
      <c r="AC74" s="69">
        <v>0.9185</v>
      </c>
    </row>
    <row r="75" spans="2:29" ht="12.75">
      <c r="B75" s="1">
        <f aca="true" t="shared" si="8" ref="B75:B84">B74+1</f>
        <v>3</v>
      </c>
      <c r="C75" s="32">
        <f>C$12</f>
        <v>100</v>
      </c>
      <c r="D75" s="64">
        <v>3.4</v>
      </c>
      <c r="E75" s="65">
        <v>5.1</v>
      </c>
      <c r="F75" s="65">
        <v>7</v>
      </c>
      <c r="G75" s="65">
        <v>16.3</v>
      </c>
      <c r="H75" s="65">
        <v>22.4</v>
      </c>
      <c r="I75" s="65">
        <v>49</v>
      </c>
      <c r="J75" s="65">
        <v>78.1</v>
      </c>
      <c r="K75" s="65">
        <v>88.8</v>
      </c>
      <c r="L75" s="65">
        <v>120.5</v>
      </c>
      <c r="M75" s="65">
        <v>138</v>
      </c>
      <c r="N75" s="65">
        <v>191.2</v>
      </c>
      <c r="O75" s="66">
        <v>259.5</v>
      </c>
      <c r="P75" s="1"/>
      <c r="Q75" s="32">
        <f>C$12</f>
        <v>100</v>
      </c>
      <c r="R75" s="67">
        <v>0.7654</v>
      </c>
      <c r="S75" s="68">
        <v>0.7518</v>
      </c>
      <c r="T75" s="68">
        <v>0.7499</v>
      </c>
      <c r="U75" s="68">
        <v>0.8396</v>
      </c>
      <c r="V75" s="68">
        <v>0.8742</v>
      </c>
      <c r="W75" s="68">
        <v>0.8312</v>
      </c>
      <c r="X75" s="68">
        <v>0.7203</v>
      </c>
      <c r="Y75" s="68">
        <v>0.7827</v>
      </c>
      <c r="Z75" s="68">
        <v>0.8043</v>
      </c>
      <c r="AA75" s="68">
        <v>0.823</v>
      </c>
      <c r="AB75" s="68">
        <v>0.9022</v>
      </c>
      <c r="AC75" s="69">
        <v>0.9144</v>
      </c>
    </row>
    <row r="76" spans="2:29" ht="12.75">
      <c r="B76" s="1">
        <f t="shared" si="8"/>
        <v>4</v>
      </c>
      <c r="C76" s="32">
        <f>C$13</f>
        <v>500</v>
      </c>
      <c r="D76" s="64">
        <v>2.3</v>
      </c>
      <c r="E76" s="65">
        <v>3.5</v>
      </c>
      <c r="F76" s="65">
        <v>4.7</v>
      </c>
      <c r="G76" s="65">
        <v>11</v>
      </c>
      <c r="H76" s="65">
        <v>16.7</v>
      </c>
      <c r="I76" s="65">
        <v>32.7</v>
      </c>
      <c r="J76" s="65">
        <v>37.5</v>
      </c>
      <c r="K76" s="65">
        <v>42.9</v>
      </c>
      <c r="L76" s="65">
        <v>53.3</v>
      </c>
      <c r="M76" s="65">
        <v>73.4</v>
      </c>
      <c r="N76" s="65">
        <v>101.7</v>
      </c>
      <c r="O76" s="66">
        <v>138</v>
      </c>
      <c r="P76" s="1"/>
      <c r="Q76" s="32">
        <f>C$13</f>
        <v>500</v>
      </c>
      <c r="R76" s="67">
        <v>0.8038</v>
      </c>
      <c r="S76" s="68">
        <v>0.7221</v>
      </c>
      <c r="T76" s="68">
        <v>0.8221</v>
      </c>
      <c r="U76" s="68">
        <v>0.8183</v>
      </c>
      <c r="V76" s="68">
        <v>0.8112</v>
      </c>
      <c r="W76" s="68">
        <v>0.8056</v>
      </c>
      <c r="X76" s="68">
        <v>0.8294</v>
      </c>
      <c r="Y76" s="68">
        <v>0.8518</v>
      </c>
      <c r="Z76" s="68">
        <v>0.8746</v>
      </c>
      <c r="AA76" s="68">
        <v>0.9245</v>
      </c>
      <c r="AB76" s="68">
        <v>0.9555</v>
      </c>
      <c r="AC76" s="69">
        <v>0.9636</v>
      </c>
    </row>
    <row r="77" spans="2:29" ht="12.75">
      <c r="B77" s="1">
        <f t="shared" si="8"/>
        <v>5</v>
      </c>
      <c r="C77" s="32">
        <f>C$14</f>
        <v>1000</v>
      </c>
      <c r="D77" s="64">
        <v>1.9</v>
      </c>
      <c r="E77" s="65">
        <v>2.9</v>
      </c>
      <c r="F77" s="65">
        <v>4.9</v>
      </c>
      <c r="G77" s="65">
        <v>10.5</v>
      </c>
      <c r="H77" s="65">
        <v>17.5</v>
      </c>
      <c r="I77" s="65">
        <v>26</v>
      </c>
      <c r="J77" s="65">
        <v>29.7</v>
      </c>
      <c r="K77" s="65">
        <v>41.2</v>
      </c>
      <c r="L77" s="65">
        <v>62</v>
      </c>
      <c r="M77" s="65">
        <v>78.1</v>
      </c>
      <c r="N77" s="65">
        <v>111.5</v>
      </c>
      <c r="O77" s="66">
        <v>161.8</v>
      </c>
      <c r="P77" s="1"/>
      <c r="Q77" s="32">
        <f>C$14</f>
        <v>1000</v>
      </c>
      <c r="R77" s="67">
        <v>0.7178</v>
      </c>
      <c r="S77" s="68">
        <v>0.6664</v>
      </c>
      <c r="T77" s="68">
        <v>0.7916</v>
      </c>
      <c r="U77" s="68">
        <v>0.8183</v>
      </c>
      <c r="V77" s="68">
        <v>0.8371</v>
      </c>
      <c r="W77" s="68">
        <v>0.8305</v>
      </c>
      <c r="X77" s="68">
        <v>0.8613</v>
      </c>
      <c r="Y77" s="68">
        <v>0.9081</v>
      </c>
      <c r="Z77" s="68">
        <v>0.9477</v>
      </c>
      <c r="AA77" s="68">
        <v>0.9638</v>
      </c>
      <c r="AB77" s="68">
        <v>0.9871</v>
      </c>
      <c r="AC77" s="69">
        <v>0.9999</v>
      </c>
    </row>
    <row r="78" spans="2:29" ht="12.75">
      <c r="B78" s="1">
        <f t="shared" si="8"/>
        <v>6</v>
      </c>
      <c r="C78" s="32">
        <f>C$15</f>
        <v>1500</v>
      </c>
      <c r="D78" s="64">
        <v>1.9</v>
      </c>
      <c r="E78" s="65">
        <v>3</v>
      </c>
      <c r="F78" s="65">
        <v>4.5</v>
      </c>
      <c r="G78" s="65">
        <v>9.8</v>
      </c>
      <c r="H78" s="65">
        <v>14.3</v>
      </c>
      <c r="I78" s="65">
        <v>22.7</v>
      </c>
      <c r="J78" s="65">
        <v>28.6</v>
      </c>
      <c r="K78" s="65">
        <v>45.2</v>
      </c>
      <c r="L78" s="65">
        <v>61.4</v>
      </c>
      <c r="M78" s="65">
        <v>82.7</v>
      </c>
      <c r="N78" s="65">
        <v>104.2</v>
      </c>
      <c r="O78" s="66">
        <v>154.2</v>
      </c>
      <c r="P78" s="1"/>
      <c r="Q78" s="32">
        <f>C$15</f>
        <v>1500</v>
      </c>
      <c r="R78" s="67">
        <v>0.7875</v>
      </c>
      <c r="S78" s="68">
        <v>0.6871</v>
      </c>
      <c r="T78" s="68">
        <v>0.6713</v>
      </c>
      <c r="U78" s="68">
        <v>0.8312</v>
      </c>
      <c r="V78" s="68">
        <v>0.8731</v>
      </c>
      <c r="W78" s="68">
        <v>0.8646</v>
      </c>
      <c r="X78" s="68">
        <v>0.9058</v>
      </c>
      <c r="Y78" s="68">
        <v>0.9435</v>
      </c>
      <c r="Z78" s="68">
        <v>0.9635</v>
      </c>
      <c r="AA78" s="68">
        <v>0.9795</v>
      </c>
      <c r="AB78" s="68">
        <v>0.9999</v>
      </c>
      <c r="AC78" s="69">
        <v>0.9999</v>
      </c>
    </row>
    <row r="79" spans="2:29" ht="12.75">
      <c r="B79" s="1">
        <f t="shared" si="8"/>
        <v>7</v>
      </c>
      <c r="C79" s="32">
        <f>C$16</f>
        <v>2000</v>
      </c>
      <c r="D79" s="64">
        <v>1.7</v>
      </c>
      <c r="E79" s="65">
        <v>2.7</v>
      </c>
      <c r="F79" s="65">
        <v>4.4</v>
      </c>
      <c r="G79" s="65">
        <v>10.7</v>
      </c>
      <c r="H79" s="65">
        <v>13.3</v>
      </c>
      <c r="I79" s="65">
        <v>22.8</v>
      </c>
      <c r="J79" s="65">
        <v>28.8</v>
      </c>
      <c r="K79" s="65">
        <v>43.9</v>
      </c>
      <c r="L79" s="65">
        <v>59.6</v>
      </c>
      <c r="M79" s="65">
        <v>82</v>
      </c>
      <c r="N79" s="65">
        <v>103.3</v>
      </c>
      <c r="O79" s="66">
        <v>140.1</v>
      </c>
      <c r="P79" s="1"/>
      <c r="Q79" s="32">
        <f>C$16</f>
        <v>2000</v>
      </c>
      <c r="R79" s="67">
        <v>0.7355</v>
      </c>
      <c r="S79" s="68">
        <v>0.6513</v>
      </c>
      <c r="T79" s="68">
        <v>0.6743</v>
      </c>
      <c r="U79" s="68">
        <v>0.8666</v>
      </c>
      <c r="V79" s="68">
        <v>0.8253</v>
      </c>
      <c r="W79" s="68">
        <v>0.9</v>
      </c>
      <c r="X79" s="68">
        <v>0.9284</v>
      </c>
      <c r="Y79" s="68">
        <v>0.954</v>
      </c>
      <c r="Z79" s="68">
        <v>0.9717</v>
      </c>
      <c r="AA79" s="68">
        <v>0.9911</v>
      </c>
      <c r="AB79" s="68">
        <v>0.9999</v>
      </c>
      <c r="AC79" s="69">
        <v>0.9999</v>
      </c>
    </row>
    <row r="80" spans="2:29" ht="12.75">
      <c r="B80" s="1">
        <f t="shared" si="8"/>
        <v>8</v>
      </c>
      <c r="C80" s="32">
        <f>C$17</f>
        <v>2500</v>
      </c>
      <c r="D80" s="64">
        <v>1.6</v>
      </c>
      <c r="E80" s="65">
        <v>2.9</v>
      </c>
      <c r="F80" s="65">
        <v>4.7</v>
      </c>
      <c r="G80" s="65">
        <v>10.5</v>
      </c>
      <c r="H80" s="65">
        <v>12.4</v>
      </c>
      <c r="I80" s="65">
        <v>24</v>
      </c>
      <c r="J80" s="65">
        <v>32.4</v>
      </c>
      <c r="K80" s="65">
        <v>44.5</v>
      </c>
      <c r="L80" s="65">
        <v>60.4</v>
      </c>
      <c r="M80" s="65">
        <v>76.1</v>
      </c>
      <c r="N80" s="65">
        <v>95.9</v>
      </c>
      <c r="O80" s="66">
        <v>130.1</v>
      </c>
      <c r="P80" s="1"/>
      <c r="Q80" s="32">
        <f>C$17</f>
        <v>2500</v>
      </c>
      <c r="R80" s="67">
        <v>0.5978</v>
      </c>
      <c r="S80" s="68">
        <v>0.6724</v>
      </c>
      <c r="T80" s="68">
        <v>0.7212</v>
      </c>
      <c r="U80" s="68">
        <v>0.8764</v>
      </c>
      <c r="V80" s="68">
        <v>0.844</v>
      </c>
      <c r="W80" s="68">
        <v>0.9231</v>
      </c>
      <c r="X80" s="68">
        <v>0.9475</v>
      </c>
      <c r="Y80" s="68">
        <v>0.9615</v>
      </c>
      <c r="Z80" s="68">
        <v>0.9793</v>
      </c>
      <c r="AA80" s="68">
        <v>0.9999</v>
      </c>
      <c r="AB80" s="68">
        <v>0.9999</v>
      </c>
      <c r="AC80" s="69">
        <v>0.9999</v>
      </c>
    </row>
    <row r="81" spans="2:29" ht="12.75">
      <c r="B81" s="1">
        <f t="shared" si="8"/>
        <v>9</v>
      </c>
      <c r="C81" s="32">
        <f>C$18</f>
        <v>3000</v>
      </c>
      <c r="D81" s="64">
        <v>1.5</v>
      </c>
      <c r="E81" s="65">
        <v>2.8</v>
      </c>
      <c r="F81" s="65">
        <v>4.6</v>
      </c>
      <c r="G81" s="65">
        <v>10.4</v>
      </c>
      <c r="H81" s="65">
        <v>11.7</v>
      </c>
      <c r="I81" s="65">
        <v>22.6</v>
      </c>
      <c r="J81" s="65">
        <v>30.5</v>
      </c>
      <c r="K81" s="65">
        <v>41.9</v>
      </c>
      <c r="L81" s="65">
        <v>56.8</v>
      </c>
      <c r="M81" s="65">
        <v>71.6</v>
      </c>
      <c r="N81" s="65">
        <v>90.2</v>
      </c>
      <c r="O81" s="66">
        <v>122.4</v>
      </c>
      <c r="P81" s="1"/>
      <c r="Q81" s="32">
        <f>C$18</f>
        <v>3000</v>
      </c>
      <c r="R81" s="67">
        <v>0.6118</v>
      </c>
      <c r="S81" s="68">
        <v>0.652</v>
      </c>
      <c r="T81" s="68">
        <v>0.7254</v>
      </c>
      <c r="U81" s="68">
        <v>0.8852</v>
      </c>
      <c r="V81" s="68">
        <v>0.858</v>
      </c>
      <c r="W81" s="68">
        <v>0.9307</v>
      </c>
      <c r="X81" s="68">
        <v>0.9523</v>
      </c>
      <c r="Y81" s="68">
        <v>0.9657</v>
      </c>
      <c r="Z81" s="68">
        <v>0.9833</v>
      </c>
      <c r="AA81" s="68">
        <v>0.9999</v>
      </c>
      <c r="AB81" s="68">
        <v>0.9999</v>
      </c>
      <c r="AC81" s="69">
        <v>0.9999</v>
      </c>
    </row>
    <row r="82" spans="2:29" ht="12.75">
      <c r="B82" s="1">
        <f t="shared" si="8"/>
        <v>10</v>
      </c>
      <c r="C82" s="32">
        <f>C$19</f>
        <v>4000</v>
      </c>
      <c r="D82" s="64">
        <v>1.6</v>
      </c>
      <c r="E82" s="65">
        <v>2.6</v>
      </c>
      <c r="F82" s="65">
        <v>4.6</v>
      </c>
      <c r="G82" s="65">
        <v>8.4</v>
      </c>
      <c r="H82" s="65">
        <v>10.6</v>
      </c>
      <c r="I82" s="65">
        <v>22</v>
      </c>
      <c r="J82" s="65">
        <v>30.2</v>
      </c>
      <c r="K82" s="65">
        <v>38</v>
      </c>
      <c r="L82" s="65">
        <v>51.6</v>
      </c>
      <c r="M82" s="65">
        <v>65</v>
      </c>
      <c r="N82" s="65">
        <v>82</v>
      </c>
      <c r="O82" s="66">
        <v>111.2</v>
      </c>
      <c r="P82" s="1"/>
      <c r="Q82" s="32">
        <f>C$19</f>
        <v>4000</v>
      </c>
      <c r="R82" s="67">
        <v>0.6699</v>
      </c>
      <c r="S82" s="68">
        <v>0.6557</v>
      </c>
      <c r="T82" s="68">
        <v>0.7392</v>
      </c>
      <c r="U82" s="68">
        <v>0.8125</v>
      </c>
      <c r="V82" s="68">
        <v>0.8804</v>
      </c>
      <c r="W82" s="68">
        <v>0.9443</v>
      </c>
      <c r="X82" s="68">
        <v>0.9612</v>
      </c>
      <c r="Y82" s="68">
        <v>0.972</v>
      </c>
      <c r="Z82" s="68">
        <v>0.989</v>
      </c>
      <c r="AA82" s="68">
        <v>0.9999</v>
      </c>
      <c r="AB82" s="68">
        <v>0.9999</v>
      </c>
      <c r="AC82" s="69">
        <v>0.9999</v>
      </c>
    </row>
    <row r="83" spans="2:29" ht="12.75">
      <c r="B83" s="1">
        <f t="shared" si="8"/>
        <v>11</v>
      </c>
      <c r="C83" s="32">
        <f>C$20</f>
        <v>6000</v>
      </c>
      <c r="D83" s="64">
        <v>1.4</v>
      </c>
      <c r="E83" s="65">
        <v>2.7</v>
      </c>
      <c r="F83" s="65">
        <v>4.4</v>
      </c>
      <c r="G83" s="65">
        <v>7.3</v>
      </c>
      <c r="H83" s="65">
        <v>9.3</v>
      </c>
      <c r="I83" s="65">
        <v>19.2</v>
      </c>
      <c r="J83" s="65">
        <v>26.4</v>
      </c>
      <c r="K83" s="65">
        <v>33.2</v>
      </c>
      <c r="L83" s="65">
        <v>45.1</v>
      </c>
      <c r="M83" s="65">
        <v>56.8</v>
      </c>
      <c r="N83" s="65">
        <v>71.6</v>
      </c>
      <c r="O83" s="66">
        <v>97.2</v>
      </c>
      <c r="P83" s="1"/>
      <c r="Q83" s="32">
        <f>C$20</f>
        <v>6000</v>
      </c>
      <c r="R83" s="67">
        <v>0.7135</v>
      </c>
      <c r="S83" s="68">
        <v>0.6722</v>
      </c>
      <c r="T83" s="68">
        <v>0.7642</v>
      </c>
      <c r="U83" s="68">
        <v>0.8455</v>
      </c>
      <c r="V83" s="68">
        <v>0.9101</v>
      </c>
      <c r="W83" s="68">
        <v>0.9549</v>
      </c>
      <c r="X83" s="68">
        <v>0.9696</v>
      </c>
      <c r="Y83" s="68">
        <v>0.9803</v>
      </c>
      <c r="Z83" s="68">
        <v>0.9999</v>
      </c>
      <c r="AA83" s="68">
        <v>0.9999</v>
      </c>
      <c r="AB83" s="68">
        <v>0.9999</v>
      </c>
      <c r="AC83" s="69">
        <v>0.9999</v>
      </c>
    </row>
    <row r="84" spans="2:29" ht="13.5" thickBot="1">
      <c r="B84" s="1">
        <f t="shared" si="8"/>
        <v>12</v>
      </c>
      <c r="C84" s="42">
        <f>C$21</f>
        <v>10000</v>
      </c>
      <c r="D84" s="70">
        <v>1.6</v>
      </c>
      <c r="E84" s="71">
        <v>2.8</v>
      </c>
      <c r="F84" s="71">
        <v>4.7</v>
      </c>
      <c r="G84" s="71">
        <v>8.9</v>
      </c>
      <c r="H84" s="71">
        <v>11.2</v>
      </c>
      <c r="I84" s="71">
        <v>19.2</v>
      </c>
      <c r="J84" s="71">
        <v>22.2</v>
      </c>
      <c r="K84" s="71">
        <v>28</v>
      </c>
      <c r="L84" s="71">
        <v>38</v>
      </c>
      <c r="M84" s="71">
        <v>47.9</v>
      </c>
      <c r="N84" s="71">
        <v>60.4</v>
      </c>
      <c r="O84" s="72">
        <v>82</v>
      </c>
      <c r="P84" s="1"/>
      <c r="Q84" s="42">
        <f>C$21</f>
        <v>10000</v>
      </c>
      <c r="R84" s="73">
        <v>0.8013</v>
      </c>
      <c r="S84" s="74">
        <v>0.6849</v>
      </c>
      <c r="T84" s="74">
        <v>0.7274</v>
      </c>
      <c r="U84" s="74">
        <v>0.9168</v>
      </c>
      <c r="V84" s="74">
        <v>0.9483</v>
      </c>
      <c r="W84" s="74">
        <v>0.9685</v>
      </c>
      <c r="X84" s="74">
        <v>0.9795</v>
      </c>
      <c r="Y84" s="74">
        <v>0.9892</v>
      </c>
      <c r="Z84" s="74">
        <v>0.9999</v>
      </c>
      <c r="AA84" s="74">
        <v>0.9999</v>
      </c>
      <c r="AB84" s="74">
        <v>0.9999</v>
      </c>
      <c r="AC84" s="75">
        <v>0.9999</v>
      </c>
    </row>
    <row r="85" spans="3:29" ht="3" customHeight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3:29" ht="13.5" thickBot="1">
      <c r="C86" s="22" t="s">
        <v>1853</v>
      </c>
      <c r="D86" s="23" t="s">
        <v>1854</v>
      </c>
      <c r="E86" s="1"/>
      <c r="F86" s="1"/>
      <c r="G86" s="1"/>
      <c r="H86" s="1"/>
      <c r="I86" s="1"/>
      <c r="J86" s="23"/>
      <c r="K86" s="1"/>
      <c r="L86" s="1"/>
      <c r="M86" s="1"/>
      <c r="N86" s="54"/>
      <c r="O86" s="55" t="s">
        <v>1849</v>
      </c>
      <c r="P86" s="1"/>
      <c r="Q86" s="23" t="s">
        <v>1855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 thickBot="1">
      <c r="C87" s="26" t="s">
        <v>1508</v>
      </c>
      <c r="D87" s="30">
        <f>D$9</f>
        <v>10</v>
      </c>
      <c r="E87" s="30">
        <f aca="true" t="shared" si="9" ref="E87:O87">E$9</f>
        <v>50</v>
      </c>
      <c r="F87" s="30">
        <f t="shared" si="9"/>
        <v>100</v>
      </c>
      <c r="G87" s="30">
        <f t="shared" si="9"/>
        <v>500</v>
      </c>
      <c r="H87" s="30">
        <f t="shared" si="9"/>
        <v>1000</v>
      </c>
      <c r="I87" s="30">
        <f t="shared" si="9"/>
        <v>5000</v>
      </c>
      <c r="J87" s="30">
        <f t="shared" si="9"/>
        <v>10000</v>
      </c>
      <c r="K87" s="30">
        <f t="shared" si="9"/>
        <v>20000</v>
      </c>
      <c r="L87" s="30">
        <f t="shared" si="9"/>
        <v>50000</v>
      </c>
      <c r="M87" s="30">
        <f t="shared" si="9"/>
        <v>100000</v>
      </c>
      <c r="N87" s="30">
        <f t="shared" si="9"/>
        <v>200000</v>
      </c>
      <c r="O87" s="31">
        <f t="shared" si="9"/>
        <v>500000</v>
      </c>
      <c r="P87" s="1"/>
      <c r="Q87" s="26" t="s">
        <v>1508</v>
      </c>
      <c r="R87" s="30">
        <f>D$9</f>
        <v>10</v>
      </c>
      <c r="S87" s="30">
        <f>E$9</f>
        <v>50</v>
      </c>
      <c r="T87" s="30">
        <f>F$9</f>
        <v>100</v>
      </c>
      <c r="U87" s="30">
        <f>G$9</f>
        <v>500</v>
      </c>
      <c r="V87" s="30">
        <f>H$9</f>
        <v>1000</v>
      </c>
      <c r="W87" s="30">
        <f>I$9</f>
        <v>5000</v>
      </c>
      <c r="X87" s="30">
        <f>J$9</f>
        <v>10000</v>
      </c>
      <c r="Y87" s="30">
        <f>K$9</f>
        <v>20000</v>
      </c>
      <c r="Z87" s="30">
        <f>L$9</f>
        <v>50000</v>
      </c>
      <c r="AA87" s="30">
        <f>M$9</f>
        <v>100000</v>
      </c>
      <c r="AB87" s="30">
        <f>N$9</f>
        <v>200000</v>
      </c>
      <c r="AC87" s="31">
        <f>O$9</f>
        <v>500000</v>
      </c>
    </row>
    <row r="88" spans="2:29" ht="12.75">
      <c r="B88" s="1">
        <v>1</v>
      </c>
      <c r="C88" s="32">
        <f>C$10</f>
        <v>10</v>
      </c>
      <c r="D88" s="58">
        <v>1.6</v>
      </c>
      <c r="E88" s="59">
        <v>3.5</v>
      </c>
      <c r="F88" s="59">
        <v>5</v>
      </c>
      <c r="G88" s="59">
        <v>11.2</v>
      </c>
      <c r="H88" s="59">
        <v>15.8</v>
      </c>
      <c r="I88" s="59">
        <v>35.4</v>
      </c>
      <c r="J88" s="59">
        <v>50</v>
      </c>
      <c r="K88" s="59">
        <v>70.7</v>
      </c>
      <c r="L88" s="59">
        <v>111.8</v>
      </c>
      <c r="M88" s="59">
        <v>158.1</v>
      </c>
      <c r="N88" s="59">
        <v>223.6</v>
      </c>
      <c r="O88" s="60">
        <v>353.5</v>
      </c>
      <c r="P88" s="1"/>
      <c r="Q88" s="32">
        <f>C$10</f>
        <v>10</v>
      </c>
      <c r="R88" s="61">
        <v>0.9609</v>
      </c>
      <c r="S88" s="62">
        <v>0.9545</v>
      </c>
      <c r="T88" s="62">
        <v>0.9576</v>
      </c>
      <c r="U88" s="62">
        <v>0.9641</v>
      </c>
      <c r="V88" s="62">
        <v>0.9641</v>
      </c>
      <c r="W88" s="62">
        <v>0.9647</v>
      </c>
      <c r="X88" s="62">
        <v>0.9681</v>
      </c>
      <c r="Y88" s="62">
        <v>0.9535</v>
      </c>
      <c r="Z88" s="62">
        <v>0.9332</v>
      </c>
      <c r="AA88" s="62">
        <v>0.9374</v>
      </c>
      <c r="AB88" s="62">
        <v>0.9548</v>
      </c>
      <c r="AC88" s="63">
        <v>0.9912</v>
      </c>
    </row>
    <row r="89" spans="2:29" ht="12.75">
      <c r="B89" s="1">
        <f>B88+1</f>
        <v>2</v>
      </c>
      <c r="C89" s="32">
        <f>C$11</f>
        <v>50</v>
      </c>
      <c r="D89" s="64">
        <v>1.6</v>
      </c>
      <c r="E89" s="65">
        <v>3.5</v>
      </c>
      <c r="F89" s="65">
        <v>5</v>
      </c>
      <c r="G89" s="65">
        <v>11.2</v>
      </c>
      <c r="H89" s="65">
        <v>15.8</v>
      </c>
      <c r="I89" s="65">
        <v>35.4</v>
      </c>
      <c r="J89" s="65">
        <v>50</v>
      </c>
      <c r="K89" s="65">
        <v>70.7</v>
      </c>
      <c r="L89" s="65">
        <v>111.8</v>
      </c>
      <c r="M89" s="65">
        <v>158.1</v>
      </c>
      <c r="N89" s="65">
        <v>223.6</v>
      </c>
      <c r="O89" s="66">
        <v>353.5</v>
      </c>
      <c r="P89" s="1"/>
      <c r="Q89" s="32">
        <f>C$11</f>
        <v>50</v>
      </c>
      <c r="R89" s="67">
        <v>0.9409</v>
      </c>
      <c r="S89" s="68">
        <v>0.9435</v>
      </c>
      <c r="T89" s="68">
        <v>0.9302</v>
      </c>
      <c r="U89" s="68">
        <v>0.9544</v>
      </c>
      <c r="V89" s="68">
        <v>0.9552</v>
      </c>
      <c r="W89" s="68">
        <v>0.9354</v>
      </c>
      <c r="X89" s="68">
        <v>0.9172</v>
      </c>
      <c r="Y89" s="68">
        <v>0.9344</v>
      </c>
      <c r="Z89" s="68">
        <v>0.8937</v>
      </c>
      <c r="AA89" s="68">
        <v>0.9181</v>
      </c>
      <c r="AB89" s="68">
        <v>0.9231</v>
      </c>
      <c r="AC89" s="69">
        <v>0.9397</v>
      </c>
    </row>
    <row r="90" spans="2:29" ht="12.75">
      <c r="B90" s="1">
        <f aca="true" t="shared" si="10" ref="B90:B99">B89+1</f>
        <v>3</v>
      </c>
      <c r="C90" s="32">
        <f>C$12</f>
        <v>100</v>
      </c>
      <c r="D90" s="64">
        <v>1.6</v>
      </c>
      <c r="E90" s="65">
        <v>3.5</v>
      </c>
      <c r="F90" s="65">
        <v>5</v>
      </c>
      <c r="G90" s="65">
        <v>11.2</v>
      </c>
      <c r="H90" s="65">
        <v>15.8</v>
      </c>
      <c r="I90" s="65">
        <v>35.4</v>
      </c>
      <c r="J90" s="65">
        <v>50</v>
      </c>
      <c r="K90" s="65">
        <v>70.7</v>
      </c>
      <c r="L90" s="65">
        <v>111.8</v>
      </c>
      <c r="M90" s="65">
        <v>158.1</v>
      </c>
      <c r="N90" s="65">
        <v>223.6</v>
      </c>
      <c r="O90" s="66">
        <v>353.5</v>
      </c>
      <c r="P90" s="1"/>
      <c r="Q90" s="32">
        <f>C$12</f>
        <v>100</v>
      </c>
      <c r="R90" s="67">
        <v>0.9374</v>
      </c>
      <c r="S90" s="68">
        <v>0.9357</v>
      </c>
      <c r="T90" s="68">
        <v>0.9352</v>
      </c>
      <c r="U90" s="68">
        <v>0.9557</v>
      </c>
      <c r="V90" s="68">
        <v>0.9614</v>
      </c>
      <c r="W90" s="68">
        <v>0.9462</v>
      </c>
      <c r="X90" s="68">
        <v>0.8817</v>
      </c>
      <c r="Y90" s="68">
        <v>0.8984</v>
      </c>
      <c r="Z90" s="68">
        <v>0.8749</v>
      </c>
      <c r="AA90" s="68">
        <v>0.8379</v>
      </c>
      <c r="AB90" s="68">
        <v>0.8753</v>
      </c>
      <c r="AC90" s="69">
        <v>0.8575</v>
      </c>
    </row>
    <row r="91" spans="2:29" ht="12.75">
      <c r="B91" s="1">
        <f t="shared" si="10"/>
        <v>4</v>
      </c>
      <c r="C91" s="32">
        <f>C$13</f>
        <v>500</v>
      </c>
      <c r="D91" s="64">
        <v>1.6</v>
      </c>
      <c r="E91" s="65">
        <v>3.5</v>
      </c>
      <c r="F91" s="65">
        <v>5</v>
      </c>
      <c r="G91" s="65">
        <v>11.2</v>
      </c>
      <c r="H91" s="65">
        <v>15.8</v>
      </c>
      <c r="I91" s="65">
        <v>35.4</v>
      </c>
      <c r="J91" s="65">
        <v>50</v>
      </c>
      <c r="K91" s="65">
        <v>70.7</v>
      </c>
      <c r="L91" s="65">
        <v>111.8</v>
      </c>
      <c r="M91" s="65">
        <v>158.1</v>
      </c>
      <c r="N91" s="65">
        <v>223.6</v>
      </c>
      <c r="O91" s="66">
        <v>353.5</v>
      </c>
      <c r="P91" s="1"/>
      <c r="Q91" s="32">
        <f>C$13</f>
        <v>500</v>
      </c>
      <c r="R91" s="67">
        <v>0.9373</v>
      </c>
      <c r="S91" s="68">
        <v>0.9161</v>
      </c>
      <c r="T91" s="68">
        <v>0.9431</v>
      </c>
      <c r="U91" s="68">
        <v>0.9281</v>
      </c>
      <c r="V91" s="68">
        <v>0.916</v>
      </c>
      <c r="W91" s="68">
        <v>0.8258</v>
      </c>
      <c r="X91" s="68">
        <v>0.7991</v>
      </c>
      <c r="Y91" s="68">
        <v>0.7269</v>
      </c>
      <c r="Z91" s="68">
        <v>0.6278</v>
      </c>
      <c r="AA91" s="68">
        <v>0.6347</v>
      </c>
      <c r="AB91" s="68">
        <v>0.6972</v>
      </c>
      <c r="AC91" s="69">
        <v>0.665</v>
      </c>
    </row>
    <row r="92" spans="2:29" ht="12.75">
      <c r="B92" s="1">
        <f t="shared" si="10"/>
        <v>5</v>
      </c>
      <c r="C92" s="32">
        <f>C$14</f>
        <v>1000</v>
      </c>
      <c r="D92" s="64">
        <v>1.6</v>
      </c>
      <c r="E92" s="65">
        <v>3.5</v>
      </c>
      <c r="F92" s="65">
        <v>5</v>
      </c>
      <c r="G92" s="65">
        <v>11.2</v>
      </c>
      <c r="H92" s="65">
        <v>15.8</v>
      </c>
      <c r="I92" s="65">
        <v>35.4</v>
      </c>
      <c r="J92" s="65">
        <v>50</v>
      </c>
      <c r="K92" s="65">
        <v>70.7</v>
      </c>
      <c r="L92" s="65">
        <v>111.8</v>
      </c>
      <c r="M92" s="65">
        <v>158.1</v>
      </c>
      <c r="N92" s="65">
        <v>223.6</v>
      </c>
      <c r="O92" s="66">
        <v>353.5</v>
      </c>
      <c r="P92" s="1"/>
      <c r="Q92" s="32">
        <f>C$14</f>
        <v>1000</v>
      </c>
      <c r="R92" s="67">
        <v>0.9</v>
      </c>
      <c r="S92" s="68">
        <v>0.8633</v>
      </c>
      <c r="T92" s="68">
        <v>0.9017</v>
      </c>
      <c r="U92" s="68">
        <v>0.8858</v>
      </c>
      <c r="V92" s="68">
        <v>0.8818</v>
      </c>
      <c r="W92" s="68">
        <v>0.7374</v>
      </c>
      <c r="X92" s="68">
        <v>0.7078</v>
      </c>
      <c r="Y92" s="68">
        <v>0.7173</v>
      </c>
      <c r="Z92" s="68">
        <v>0.7416</v>
      </c>
      <c r="AA92" s="68">
        <v>0.7195</v>
      </c>
      <c r="AB92" s="68">
        <v>0.7984</v>
      </c>
      <c r="AC92" s="69">
        <v>0.8134</v>
      </c>
    </row>
    <row r="93" spans="2:29" ht="12.75">
      <c r="B93" s="1">
        <f t="shared" si="10"/>
        <v>6</v>
      </c>
      <c r="C93" s="32">
        <f>C$15</f>
        <v>1500</v>
      </c>
      <c r="D93" s="64">
        <v>1.6</v>
      </c>
      <c r="E93" s="65">
        <v>3.5</v>
      </c>
      <c r="F93" s="65">
        <v>5</v>
      </c>
      <c r="G93" s="65">
        <v>11.2</v>
      </c>
      <c r="H93" s="65">
        <v>15.8</v>
      </c>
      <c r="I93" s="65">
        <v>35.4</v>
      </c>
      <c r="J93" s="65">
        <v>50</v>
      </c>
      <c r="K93" s="65">
        <v>70.7</v>
      </c>
      <c r="L93" s="65">
        <v>111.8</v>
      </c>
      <c r="M93" s="65">
        <v>158.1</v>
      </c>
      <c r="N93" s="65">
        <v>223.6</v>
      </c>
      <c r="O93" s="66">
        <v>353.5</v>
      </c>
      <c r="P93" s="1"/>
      <c r="Q93" s="32">
        <f>C$15</f>
        <v>1500</v>
      </c>
      <c r="R93" s="67">
        <v>0.9174</v>
      </c>
      <c r="S93" s="68">
        <v>0.8466</v>
      </c>
      <c r="T93" s="68">
        <v>0.8235</v>
      </c>
      <c r="U93" s="68">
        <v>0.8545</v>
      </c>
      <c r="V93" s="68">
        <v>0.8243</v>
      </c>
      <c r="W93" s="68">
        <v>0.7</v>
      </c>
      <c r="X93" s="68">
        <v>0.7152</v>
      </c>
      <c r="Y93" s="68">
        <v>0.7854</v>
      </c>
      <c r="Z93" s="68">
        <v>0.7664</v>
      </c>
      <c r="AA93" s="68">
        <v>0.7868</v>
      </c>
      <c r="AB93" s="68">
        <v>0.8074</v>
      </c>
      <c r="AC93" s="69">
        <v>0.8284</v>
      </c>
    </row>
    <row r="94" spans="2:29" ht="12.75">
      <c r="B94" s="1">
        <f t="shared" si="10"/>
        <v>7</v>
      </c>
      <c r="C94" s="32">
        <f>C$16</f>
        <v>2000</v>
      </c>
      <c r="D94" s="64">
        <v>1.6</v>
      </c>
      <c r="E94" s="65">
        <v>3.5</v>
      </c>
      <c r="F94" s="65">
        <v>5</v>
      </c>
      <c r="G94" s="65">
        <v>11.2</v>
      </c>
      <c r="H94" s="65">
        <v>15.8</v>
      </c>
      <c r="I94" s="65">
        <v>35.4</v>
      </c>
      <c r="J94" s="65">
        <v>50</v>
      </c>
      <c r="K94" s="65">
        <v>70.7</v>
      </c>
      <c r="L94" s="65">
        <v>111.8</v>
      </c>
      <c r="M94" s="65">
        <v>158.1</v>
      </c>
      <c r="N94" s="65">
        <v>223.6</v>
      </c>
      <c r="O94" s="66">
        <v>353.5</v>
      </c>
      <c r="P94" s="1"/>
      <c r="Q94" s="32">
        <f>C$16</f>
        <v>2000</v>
      </c>
      <c r="R94" s="67">
        <v>0.8902</v>
      </c>
      <c r="S94" s="68">
        <v>0.7999</v>
      </c>
      <c r="T94" s="68">
        <v>0.7914</v>
      </c>
      <c r="U94" s="68">
        <v>0.8686</v>
      </c>
      <c r="V94" s="68">
        <v>0.7088</v>
      </c>
      <c r="W94" s="68">
        <v>0.7207</v>
      </c>
      <c r="X94" s="68">
        <v>0.7359</v>
      </c>
      <c r="Y94" s="68">
        <v>0.7964</v>
      </c>
      <c r="Z94" s="68">
        <v>0.7807</v>
      </c>
      <c r="AA94" s="68">
        <v>0.8079</v>
      </c>
      <c r="AB94" s="68">
        <v>0.8254</v>
      </c>
      <c r="AC94" s="69">
        <v>0.8149</v>
      </c>
    </row>
    <row r="95" spans="2:29" ht="12.75">
      <c r="B95" s="1">
        <f t="shared" si="10"/>
        <v>8</v>
      </c>
      <c r="C95" s="32">
        <f>C$17</f>
        <v>2500</v>
      </c>
      <c r="D95" s="64">
        <v>1.6</v>
      </c>
      <c r="E95" s="65">
        <v>3.5</v>
      </c>
      <c r="F95" s="65">
        <v>5</v>
      </c>
      <c r="G95" s="65">
        <v>11.2</v>
      </c>
      <c r="H95" s="65">
        <v>15.8</v>
      </c>
      <c r="I95" s="65">
        <v>35.4</v>
      </c>
      <c r="J95" s="65">
        <v>50</v>
      </c>
      <c r="K95" s="65">
        <v>70.7</v>
      </c>
      <c r="L95" s="65">
        <v>111.8</v>
      </c>
      <c r="M95" s="65">
        <v>158.1</v>
      </c>
      <c r="N95" s="65">
        <v>223.6</v>
      </c>
      <c r="O95" s="66">
        <v>353.5</v>
      </c>
      <c r="P95" s="1"/>
      <c r="Q95" s="32">
        <f>C$17</f>
        <v>2500</v>
      </c>
      <c r="R95" s="67">
        <v>0.7985</v>
      </c>
      <c r="S95" s="68">
        <v>0.7982</v>
      </c>
      <c r="T95" s="68">
        <v>0.8044</v>
      </c>
      <c r="U95" s="68">
        <v>0.8517</v>
      </c>
      <c r="V95" s="68">
        <v>0.6852</v>
      </c>
      <c r="W95" s="68">
        <v>0.7551</v>
      </c>
      <c r="X95" s="68">
        <v>0.8016</v>
      </c>
      <c r="Y95" s="76">
        <v>0.8152</v>
      </c>
      <c r="Z95" s="76">
        <v>0.8051</v>
      </c>
      <c r="AA95" s="68">
        <v>0.7932</v>
      </c>
      <c r="AB95" s="68">
        <v>0.8141</v>
      </c>
      <c r="AC95" s="69">
        <v>0.8025</v>
      </c>
    </row>
    <row r="96" spans="2:29" ht="12.75">
      <c r="B96" s="1">
        <f t="shared" si="10"/>
        <v>9</v>
      </c>
      <c r="C96" s="32">
        <f>C$18</f>
        <v>3000</v>
      </c>
      <c r="D96" s="64">
        <v>1.6</v>
      </c>
      <c r="E96" s="65">
        <v>3.5</v>
      </c>
      <c r="F96" s="65">
        <v>5</v>
      </c>
      <c r="G96" s="65">
        <v>11.2</v>
      </c>
      <c r="H96" s="65">
        <v>15.8</v>
      </c>
      <c r="I96" s="65">
        <v>35.4</v>
      </c>
      <c r="J96" s="65">
        <v>50</v>
      </c>
      <c r="K96" s="65">
        <v>70.7</v>
      </c>
      <c r="L96" s="65">
        <v>111.8</v>
      </c>
      <c r="M96" s="65">
        <v>158.1</v>
      </c>
      <c r="N96" s="65">
        <v>223.6</v>
      </c>
      <c r="O96" s="66">
        <v>353.5</v>
      </c>
      <c r="P96" s="1"/>
      <c r="Q96" s="32">
        <f>C$18</f>
        <v>3000</v>
      </c>
      <c r="R96" s="67">
        <v>0.7944</v>
      </c>
      <c r="S96" s="68">
        <v>0.7556</v>
      </c>
      <c r="T96" s="68">
        <v>0.7815</v>
      </c>
      <c r="U96" s="68">
        <v>0.8374</v>
      </c>
      <c r="V96" s="68">
        <v>0.6652</v>
      </c>
      <c r="W96" s="68">
        <v>0.7375</v>
      </c>
      <c r="X96" s="68">
        <v>0.7889</v>
      </c>
      <c r="Y96" s="76">
        <v>0.8044</v>
      </c>
      <c r="Z96" s="76">
        <v>0.7927</v>
      </c>
      <c r="AA96" s="68">
        <v>0.7803</v>
      </c>
      <c r="AB96" s="68">
        <v>0.8049</v>
      </c>
      <c r="AC96" s="69">
        <v>0.7921</v>
      </c>
    </row>
    <row r="97" spans="2:29" ht="12.75">
      <c r="B97" s="1">
        <f t="shared" si="10"/>
        <v>10</v>
      </c>
      <c r="C97" s="32">
        <f>C$19</f>
        <v>4000</v>
      </c>
      <c r="D97" s="64">
        <v>1.6</v>
      </c>
      <c r="E97" s="65">
        <v>3.5</v>
      </c>
      <c r="F97" s="65">
        <v>5</v>
      </c>
      <c r="G97" s="65">
        <v>11.2</v>
      </c>
      <c r="H97" s="65">
        <v>15.8</v>
      </c>
      <c r="I97" s="65">
        <v>35.4</v>
      </c>
      <c r="J97" s="65">
        <v>50</v>
      </c>
      <c r="K97" s="65">
        <v>70.7</v>
      </c>
      <c r="L97" s="65">
        <v>111.8</v>
      </c>
      <c r="M97" s="65">
        <v>158.1</v>
      </c>
      <c r="N97" s="65">
        <v>223.6</v>
      </c>
      <c r="O97" s="66">
        <v>353.5</v>
      </c>
      <c r="P97" s="1"/>
      <c r="Q97" s="32">
        <f>C$19</f>
        <v>4000</v>
      </c>
      <c r="R97" s="67">
        <v>0.8135</v>
      </c>
      <c r="S97" s="68">
        <v>0.709</v>
      </c>
      <c r="T97" s="68">
        <v>0.7417</v>
      </c>
      <c r="U97" s="68">
        <v>0.6705</v>
      </c>
      <c r="V97" s="68">
        <v>0.6361</v>
      </c>
      <c r="W97" s="68">
        <v>0.7473</v>
      </c>
      <c r="X97" s="68">
        <v>0.8034</v>
      </c>
      <c r="Y97" s="76">
        <v>0.7847</v>
      </c>
      <c r="Z97" s="76">
        <v>0.7719</v>
      </c>
      <c r="AA97" s="68">
        <v>0.7584</v>
      </c>
      <c r="AB97" s="68">
        <v>0.7891</v>
      </c>
      <c r="AC97" s="69">
        <v>0.7751</v>
      </c>
    </row>
    <row r="98" spans="2:29" ht="12.75">
      <c r="B98" s="1">
        <f t="shared" si="10"/>
        <v>11</v>
      </c>
      <c r="C98" s="32">
        <f>C$20</f>
        <v>6000</v>
      </c>
      <c r="D98" s="64">
        <v>1.6</v>
      </c>
      <c r="E98" s="65">
        <v>3.5</v>
      </c>
      <c r="F98" s="65">
        <v>5</v>
      </c>
      <c r="G98" s="65">
        <v>11.2</v>
      </c>
      <c r="H98" s="65">
        <v>15.8</v>
      </c>
      <c r="I98" s="65">
        <v>35.4</v>
      </c>
      <c r="J98" s="65">
        <v>50</v>
      </c>
      <c r="K98" s="65">
        <v>70.7</v>
      </c>
      <c r="L98" s="65">
        <v>111.8</v>
      </c>
      <c r="M98" s="65">
        <v>158.1</v>
      </c>
      <c r="N98" s="65">
        <v>223.6</v>
      </c>
      <c r="O98" s="66">
        <v>353.5</v>
      </c>
      <c r="P98" s="1"/>
      <c r="Q98" s="32">
        <f>C$20</f>
        <v>6000</v>
      </c>
      <c r="R98" s="67">
        <v>0.8037</v>
      </c>
      <c r="S98" s="68">
        <v>0.6384</v>
      </c>
      <c r="T98" s="68">
        <v>0.6808</v>
      </c>
      <c r="U98" s="68">
        <v>0.6327</v>
      </c>
      <c r="V98" s="68">
        <v>0.6001</v>
      </c>
      <c r="W98" s="68">
        <v>0.7097</v>
      </c>
      <c r="X98" s="68">
        <v>0.7733</v>
      </c>
      <c r="Y98" s="76">
        <v>0.7518</v>
      </c>
      <c r="Z98" s="76">
        <v>0.7407</v>
      </c>
      <c r="AA98" s="68">
        <v>0.7271</v>
      </c>
      <c r="AB98" s="68">
        <v>0.7618</v>
      </c>
      <c r="AC98" s="69">
        <v>0.747</v>
      </c>
    </row>
    <row r="99" spans="2:29" ht="13.5" thickBot="1">
      <c r="B99" s="1">
        <f t="shared" si="10"/>
        <v>12</v>
      </c>
      <c r="C99" s="42">
        <f>C$21</f>
        <v>10000</v>
      </c>
      <c r="D99" s="70">
        <v>1.6</v>
      </c>
      <c r="E99" s="71">
        <v>3.5</v>
      </c>
      <c r="F99" s="71">
        <v>5</v>
      </c>
      <c r="G99" s="71">
        <v>11.2</v>
      </c>
      <c r="H99" s="71">
        <v>15.8</v>
      </c>
      <c r="I99" s="71">
        <v>35.4</v>
      </c>
      <c r="J99" s="71">
        <v>50</v>
      </c>
      <c r="K99" s="71">
        <v>70.7</v>
      </c>
      <c r="L99" s="71">
        <v>111.8</v>
      </c>
      <c r="M99" s="71">
        <v>158.1</v>
      </c>
      <c r="N99" s="71">
        <v>223.6</v>
      </c>
      <c r="O99" s="72">
        <v>353.5</v>
      </c>
      <c r="P99" s="1"/>
      <c r="Q99" s="42">
        <f>C$21</f>
        <v>10000</v>
      </c>
      <c r="R99" s="73">
        <v>0.8336</v>
      </c>
      <c r="S99" s="74">
        <v>0.5704</v>
      </c>
      <c r="T99" s="74">
        <v>0.5909</v>
      </c>
      <c r="U99" s="74">
        <v>0.7532</v>
      </c>
      <c r="V99" s="74">
        <v>0.7228</v>
      </c>
      <c r="W99" s="74">
        <v>0.7505</v>
      </c>
      <c r="X99" s="74">
        <v>0.7293</v>
      </c>
      <c r="Y99" s="77">
        <v>0.7099</v>
      </c>
      <c r="Z99" s="77">
        <v>0.6991</v>
      </c>
      <c r="AA99" s="74">
        <v>0.6855</v>
      </c>
      <c r="AB99" s="74">
        <v>0.7255</v>
      </c>
      <c r="AC99" s="75">
        <v>0.7102</v>
      </c>
    </row>
    <row r="100" spans="3:16" ht="8.2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"/>
    </row>
    <row r="101" spans="3:29" ht="12.75">
      <c r="C101" s="18" t="s">
        <v>1502</v>
      </c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1"/>
      <c r="Q101" s="21" t="s">
        <v>1856</v>
      </c>
      <c r="R101" s="19"/>
      <c r="S101" s="19"/>
      <c r="T101" s="19"/>
      <c r="U101" s="19"/>
      <c r="V101" s="19"/>
      <c r="W101" s="19"/>
      <c r="X101" s="20"/>
      <c r="Y101" s="19"/>
      <c r="Z101" s="19"/>
      <c r="AA101" s="19"/>
      <c r="AB101" s="19"/>
      <c r="AC101" s="19"/>
    </row>
    <row r="102" spans="3:29" ht="13.5" thickBot="1">
      <c r="C102" s="22" t="s">
        <v>1857</v>
      </c>
      <c r="D102" s="23" t="s">
        <v>1858</v>
      </c>
      <c r="E102" s="1"/>
      <c r="F102" s="1"/>
      <c r="P102" s="1"/>
      <c r="Q102" s="23" t="s">
        <v>1859</v>
      </c>
      <c r="R102" s="1"/>
      <c r="S102" s="1"/>
      <c r="T102" s="1"/>
      <c r="U102" s="1"/>
      <c r="V102" s="56"/>
      <c r="W102" s="56"/>
      <c r="X102" s="57" t="s">
        <v>1860</v>
      </c>
      <c r="Y102" s="52"/>
      <c r="Z102" s="51"/>
      <c r="AA102" s="52"/>
      <c r="AB102" s="52"/>
      <c r="AC102" s="53" t="s">
        <v>1861</v>
      </c>
    </row>
    <row r="103" spans="3:29" ht="13.5" thickBot="1">
      <c r="C103" s="26" t="s">
        <v>1508</v>
      </c>
      <c r="D103" s="30">
        <f>D$9</f>
        <v>10</v>
      </c>
      <c r="E103" s="30">
        <f aca="true" t="shared" si="11" ref="E103:O103">E$9</f>
        <v>50</v>
      </c>
      <c r="F103" s="30">
        <f t="shared" si="11"/>
        <v>100</v>
      </c>
      <c r="G103" s="30">
        <f t="shared" si="11"/>
        <v>500</v>
      </c>
      <c r="H103" s="30">
        <f t="shared" si="11"/>
        <v>1000</v>
      </c>
      <c r="I103" s="30">
        <f t="shared" si="11"/>
        <v>5000</v>
      </c>
      <c r="J103" s="30">
        <f t="shared" si="11"/>
        <v>10000</v>
      </c>
      <c r="K103" s="30">
        <f t="shared" si="11"/>
        <v>20000</v>
      </c>
      <c r="L103" s="30">
        <f t="shared" si="11"/>
        <v>50000</v>
      </c>
      <c r="M103" s="30">
        <f t="shared" si="11"/>
        <v>100000</v>
      </c>
      <c r="N103" s="30">
        <f t="shared" si="11"/>
        <v>200000</v>
      </c>
      <c r="O103" s="31">
        <f t="shared" si="11"/>
        <v>500000</v>
      </c>
      <c r="P103" s="1"/>
      <c r="Q103" s="26" t="s">
        <v>1508</v>
      </c>
      <c r="R103" s="30">
        <f>D$9</f>
        <v>10</v>
      </c>
      <c r="S103" s="30">
        <f>E$9</f>
        <v>50</v>
      </c>
      <c r="T103" s="30">
        <f>F$9</f>
        <v>100</v>
      </c>
      <c r="U103" s="30">
        <f>G$9</f>
        <v>500</v>
      </c>
      <c r="V103" s="30">
        <f>H$9</f>
        <v>1000</v>
      </c>
      <c r="W103" s="30">
        <f>I$9</f>
        <v>5000</v>
      </c>
      <c r="X103" s="30">
        <f>J$9</f>
        <v>10000</v>
      </c>
      <c r="Y103" s="30">
        <f>K$9</f>
        <v>20000</v>
      </c>
      <c r="Z103" s="30">
        <f>L$9</f>
        <v>50000</v>
      </c>
      <c r="AA103" s="30">
        <f>M$9</f>
        <v>100000</v>
      </c>
      <c r="AB103" s="30">
        <f>N$9</f>
        <v>200000</v>
      </c>
      <c r="AC103" s="31">
        <f>O$9</f>
        <v>500000</v>
      </c>
    </row>
    <row r="104" spans="2:29" ht="12.75">
      <c r="B104" s="1">
        <v>1</v>
      </c>
      <c r="C104" s="32">
        <f>C$10</f>
        <v>10</v>
      </c>
      <c r="D104" s="36">
        <v>0.001423</v>
      </c>
      <c r="E104" s="37">
        <v>0.000573</v>
      </c>
      <c r="F104" s="37">
        <v>0.001016</v>
      </c>
      <c r="G104" s="37">
        <v>0.002657</v>
      </c>
      <c r="H104" s="37">
        <v>0.003043</v>
      </c>
      <c r="I104" s="37">
        <v>0.013775</v>
      </c>
      <c r="J104" s="37">
        <v>0.06742</v>
      </c>
      <c r="K104" s="37">
        <v>0.391848</v>
      </c>
      <c r="L104" s="37">
        <v>1.26932</v>
      </c>
      <c r="M104" s="37">
        <v>3.487414</v>
      </c>
      <c r="N104" s="37">
        <v>11.665699</v>
      </c>
      <c r="O104" s="38">
        <v>43.703571</v>
      </c>
      <c r="P104" s="1"/>
      <c r="Q104" s="32">
        <f>C$10</f>
        <v>10</v>
      </c>
      <c r="R104" s="36">
        <v>4.85</v>
      </c>
      <c r="S104" s="37">
        <v>3.62</v>
      </c>
      <c r="T104" s="37">
        <v>4.41</v>
      </c>
      <c r="U104" s="37">
        <v>5.7</v>
      </c>
      <c r="V104" s="37">
        <v>5.65</v>
      </c>
      <c r="W104" s="37">
        <v>5.91</v>
      </c>
      <c r="X104" s="37">
        <v>6.87</v>
      </c>
      <c r="Y104" s="37">
        <v>4.09</v>
      </c>
      <c r="Z104" s="37">
        <v>2.55</v>
      </c>
      <c r="AA104" s="37">
        <v>2.79</v>
      </c>
      <c r="AB104" s="37">
        <v>5.07</v>
      </c>
      <c r="AC104" s="38">
        <v>14.17</v>
      </c>
    </row>
    <row r="105" spans="2:29" ht="12.75">
      <c r="B105" s="1">
        <f>B104+1</f>
        <v>2</v>
      </c>
      <c r="C105" s="32">
        <f>C$11</f>
        <v>50</v>
      </c>
      <c r="D105" s="39">
        <v>0.001038</v>
      </c>
      <c r="E105" s="40">
        <v>0.000563</v>
      </c>
      <c r="F105" s="40">
        <v>0.000542</v>
      </c>
      <c r="G105" s="40">
        <v>0.002629</v>
      </c>
      <c r="H105" s="40">
        <v>0.006093</v>
      </c>
      <c r="I105" s="40">
        <v>0.024664</v>
      </c>
      <c r="J105" s="40">
        <v>0.163428</v>
      </c>
      <c r="K105" s="40">
        <v>0.480106</v>
      </c>
      <c r="L105" s="40">
        <v>0.312676</v>
      </c>
      <c r="M105" s="40">
        <v>0.665936</v>
      </c>
      <c r="N105" s="40">
        <v>3.003081</v>
      </c>
      <c r="O105" s="41">
        <v>8.489336</v>
      </c>
      <c r="P105" s="1"/>
      <c r="Q105" s="32">
        <f>C$11</f>
        <v>50</v>
      </c>
      <c r="R105" s="39">
        <v>2.63</v>
      </c>
      <c r="S105" s="40">
        <v>2.58</v>
      </c>
      <c r="T105" s="40">
        <v>2.13</v>
      </c>
      <c r="U105" s="40">
        <v>4.31</v>
      </c>
      <c r="V105" s="40">
        <v>4.33</v>
      </c>
      <c r="W105" s="40">
        <v>2.66</v>
      </c>
      <c r="X105" s="40">
        <v>2.36</v>
      </c>
      <c r="Y105" s="40">
        <v>3.37</v>
      </c>
      <c r="Z105" s="40">
        <v>2.64</v>
      </c>
      <c r="AA105" s="40">
        <v>4.22</v>
      </c>
      <c r="AB105" s="40">
        <v>5.33</v>
      </c>
      <c r="AC105" s="41">
        <v>9.58</v>
      </c>
    </row>
    <row r="106" spans="2:29" ht="12.75">
      <c r="B106" s="1">
        <f aca="true" t="shared" si="12" ref="B106:B115">B105+1</f>
        <v>3</v>
      </c>
      <c r="C106" s="32">
        <f>C$12</f>
        <v>100</v>
      </c>
      <c r="D106" s="39">
        <v>0.002152</v>
      </c>
      <c r="E106" s="40">
        <v>0.001072</v>
      </c>
      <c r="F106" s="40">
        <v>0.00046</v>
      </c>
      <c r="G106" s="40">
        <v>0.002951</v>
      </c>
      <c r="H106" s="40">
        <v>0.009689</v>
      </c>
      <c r="I106" s="40">
        <v>0.03355</v>
      </c>
      <c r="J106" s="40">
        <v>0.093818</v>
      </c>
      <c r="K106" s="40">
        <v>0.131992</v>
      </c>
      <c r="L106" s="40">
        <v>0.202917</v>
      </c>
      <c r="M106" s="40">
        <v>0.426842</v>
      </c>
      <c r="N106" s="40">
        <v>1.586374</v>
      </c>
      <c r="O106" s="41">
        <v>6.636817</v>
      </c>
      <c r="P106" s="1"/>
      <c r="Q106" s="32">
        <f>C$12</f>
        <v>100</v>
      </c>
      <c r="R106" s="39">
        <v>2.56</v>
      </c>
      <c r="S106" s="40">
        <v>2.47</v>
      </c>
      <c r="T106" s="40">
        <v>2.44</v>
      </c>
      <c r="U106" s="40">
        <v>4.47</v>
      </c>
      <c r="V106" s="40">
        <v>5.98</v>
      </c>
      <c r="W106" s="40">
        <v>3.84</v>
      </c>
      <c r="X106" s="40">
        <v>2.07</v>
      </c>
      <c r="Y106" s="40">
        <v>2.93</v>
      </c>
      <c r="Z106" s="40">
        <v>3.07</v>
      </c>
      <c r="AA106" s="40">
        <v>4.06</v>
      </c>
      <c r="AB106" s="40">
        <v>7.63</v>
      </c>
      <c r="AC106" s="41">
        <v>9.4</v>
      </c>
    </row>
    <row r="107" spans="2:29" ht="12.75">
      <c r="B107" s="1">
        <f t="shared" si="12"/>
        <v>4</v>
      </c>
      <c r="C107" s="32">
        <f>C$13</f>
        <v>500</v>
      </c>
      <c r="D107" s="39">
        <v>0.002793</v>
      </c>
      <c r="E107" s="40">
        <v>0.003387</v>
      </c>
      <c r="F107" s="40">
        <v>0.000731</v>
      </c>
      <c r="G107" s="40">
        <v>0.003224</v>
      </c>
      <c r="H107" s="40">
        <v>0.008388</v>
      </c>
      <c r="I107" s="40">
        <v>0.038532</v>
      </c>
      <c r="J107" s="40">
        <v>0.085041</v>
      </c>
      <c r="K107" s="40">
        <v>0.24403</v>
      </c>
      <c r="L107" s="40">
        <v>0.655343</v>
      </c>
      <c r="M107" s="40">
        <v>1.841591</v>
      </c>
      <c r="N107" s="40">
        <v>7.018425</v>
      </c>
      <c r="O107" s="41">
        <v>29.613231</v>
      </c>
      <c r="P107" s="1"/>
      <c r="Q107" s="32">
        <f>C$13</f>
        <v>500</v>
      </c>
      <c r="R107" s="39">
        <v>3.06</v>
      </c>
      <c r="S107" s="40">
        <v>2.09</v>
      </c>
      <c r="T107" s="40">
        <v>3.67</v>
      </c>
      <c r="U107" s="40">
        <v>3.55</v>
      </c>
      <c r="V107" s="40">
        <v>3.52</v>
      </c>
      <c r="W107" s="40">
        <v>3.14</v>
      </c>
      <c r="X107" s="40">
        <v>3.78</v>
      </c>
      <c r="Y107" s="40">
        <v>4.67</v>
      </c>
      <c r="Z107" s="40">
        <v>6.18</v>
      </c>
      <c r="AA107" s="40">
        <v>11.53</v>
      </c>
      <c r="AB107" s="40">
        <v>22.49</v>
      </c>
      <c r="AC107" s="41">
        <v>31.34</v>
      </c>
    </row>
    <row r="108" spans="2:29" ht="12.75">
      <c r="B108" s="1">
        <f t="shared" si="12"/>
        <v>5</v>
      </c>
      <c r="C108" s="32">
        <f>C$14</f>
        <v>1000</v>
      </c>
      <c r="D108" s="39">
        <v>0.003383</v>
      </c>
      <c r="E108" s="40">
        <v>0.004853</v>
      </c>
      <c r="F108" s="40">
        <v>0.001937</v>
      </c>
      <c r="G108" s="40">
        <v>0.005614</v>
      </c>
      <c r="H108" s="40">
        <v>0.016327</v>
      </c>
      <c r="I108" s="40">
        <v>0.064126</v>
      </c>
      <c r="J108" s="40">
        <v>0.143079</v>
      </c>
      <c r="K108" s="40">
        <v>0.474103</v>
      </c>
      <c r="L108" s="40">
        <v>1.820061</v>
      </c>
      <c r="M108" s="40">
        <v>4.954765</v>
      </c>
      <c r="N108" s="40">
        <v>19.719438</v>
      </c>
      <c r="O108" s="41">
        <v>91.277977</v>
      </c>
      <c r="P108" s="1"/>
      <c r="Q108" s="32">
        <f>C$14</f>
        <v>1000</v>
      </c>
      <c r="R108" s="39">
        <v>1.87</v>
      </c>
      <c r="S108" s="40">
        <v>1.58</v>
      </c>
      <c r="T108" s="40">
        <v>3</v>
      </c>
      <c r="U108" s="40">
        <v>3.55</v>
      </c>
      <c r="V108" s="40">
        <v>4.19</v>
      </c>
      <c r="W108" s="40">
        <v>3.86</v>
      </c>
      <c r="X108" s="40">
        <v>5.13</v>
      </c>
      <c r="Y108" s="40">
        <v>8.21</v>
      </c>
      <c r="Z108" s="40">
        <v>17.59</v>
      </c>
      <c r="AA108" s="40">
        <v>32.24</v>
      </c>
      <c r="AB108" s="40">
        <v>55.06</v>
      </c>
      <c r="AC108" s="41">
        <v>97.63</v>
      </c>
    </row>
    <row r="109" spans="2:29" ht="12.75">
      <c r="B109" s="1">
        <f t="shared" si="12"/>
        <v>6</v>
      </c>
      <c r="C109" s="32">
        <f>C$15</f>
        <v>1500</v>
      </c>
      <c r="D109" s="39">
        <v>0.007307</v>
      </c>
      <c r="E109" s="40">
        <v>0.006391</v>
      </c>
      <c r="F109" s="40">
        <v>0.003188</v>
      </c>
      <c r="G109" s="40">
        <v>0.007943</v>
      </c>
      <c r="H109" s="40">
        <v>0.01689</v>
      </c>
      <c r="I109" s="40">
        <v>0.096435</v>
      </c>
      <c r="J109" s="40">
        <v>0.233318</v>
      </c>
      <c r="K109" s="40">
        <v>0.859121</v>
      </c>
      <c r="L109" s="40">
        <v>3.10072</v>
      </c>
      <c r="M109" s="40">
        <v>9.058829</v>
      </c>
      <c r="N109" s="40">
        <v>33.374378</v>
      </c>
      <c r="O109" s="41">
        <v>157.469232</v>
      </c>
      <c r="P109" s="1"/>
      <c r="Q109" s="32">
        <f>C$15</f>
        <v>1500</v>
      </c>
      <c r="R109" s="39">
        <v>2.73</v>
      </c>
      <c r="S109" s="40">
        <v>1.76</v>
      </c>
      <c r="T109" s="40">
        <v>1.62</v>
      </c>
      <c r="U109" s="40">
        <v>3.96</v>
      </c>
      <c r="V109" s="40">
        <v>6.41</v>
      </c>
      <c r="W109" s="40">
        <v>5.35</v>
      </c>
      <c r="X109" s="40">
        <v>7.97</v>
      </c>
      <c r="Y109" s="40">
        <v>15.36</v>
      </c>
      <c r="Z109" s="40">
        <v>31.15</v>
      </c>
      <c r="AA109" s="40">
        <v>49.3</v>
      </c>
      <c r="AB109" s="40">
        <v>97.09</v>
      </c>
      <c r="AC109" s="41">
        <v>162.58</v>
      </c>
    </row>
    <row r="110" spans="2:29" ht="12.75">
      <c r="B110" s="1">
        <f t="shared" si="12"/>
        <v>7</v>
      </c>
      <c r="C110" s="32">
        <f>C$16</f>
        <v>2000</v>
      </c>
      <c r="D110" s="39">
        <v>0.003412</v>
      </c>
      <c r="E110" s="40">
        <v>0.006404</v>
      </c>
      <c r="F110" s="40">
        <v>0.003903</v>
      </c>
      <c r="G110" s="40">
        <v>0.011191</v>
      </c>
      <c r="H110" s="40">
        <v>0.01374</v>
      </c>
      <c r="I110" s="40">
        <v>0.139455</v>
      </c>
      <c r="J110" s="40">
        <v>0.337607</v>
      </c>
      <c r="K110" s="40">
        <v>1.234683</v>
      </c>
      <c r="L110" s="40">
        <v>4.505346</v>
      </c>
      <c r="M110" s="40">
        <v>13.380301</v>
      </c>
      <c r="N110" s="40">
        <v>49.329413</v>
      </c>
      <c r="O110" s="41">
        <v>222.335626</v>
      </c>
      <c r="P110" s="1"/>
      <c r="Q110" s="32">
        <f>C$16</f>
        <v>2000</v>
      </c>
      <c r="R110" s="39">
        <v>2.55</v>
      </c>
      <c r="S110" s="40">
        <v>1.47</v>
      </c>
      <c r="T110" s="40">
        <v>1.65</v>
      </c>
      <c r="U110" s="40">
        <v>5.55</v>
      </c>
      <c r="V110" s="40">
        <v>4.14</v>
      </c>
      <c r="W110" s="40">
        <v>7.52</v>
      </c>
      <c r="X110" s="40">
        <v>11.47</v>
      </c>
      <c r="Y110" s="40">
        <v>21.25</v>
      </c>
      <c r="Z110" s="40">
        <v>40.25</v>
      </c>
      <c r="AA110" s="40">
        <v>61.14</v>
      </c>
      <c r="AB110" s="40">
        <v>139.31</v>
      </c>
      <c r="AC110" s="41">
        <v>197.14</v>
      </c>
    </row>
    <row r="111" spans="2:29" ht="12.75">
      <c r="B111" s="1">
        <f t="shared" si="12"/>
        <v>8</v>
      </c>
      <c r="C111" s="32">
        <f>C$17</f>
        <v>2500</v>
      </c>
      <c r="D111" s="39">
        <v>0.001708</v>
      </c>
      <c r="E111" s="40">
        <v>0.007497</v>
      </c>
      <c r="F111" s="40">
        <v>0.005141</v>
      </c>
      <c r="G111" s="40">
        <v>0.013604</v>
      </c>
      <c r="H111" s="40">
        <v>0.017024</v>
      </c>
      <c r="I111" s="40">
        <v>0.190661</v>
      </c>
      <c r="J111" s="40">
        <v>0.488859</v>
      </c>
      <c r="K111" s="40">
        <v>1.663073</v>
      </c>
      <c r="L111" s="40">
        <v>6.183583</v>
      </c>
      <c r="M111" s="40">
        <v>17.230475</v>
      </c>
      <c r="N111" s="40">
        <v>64.027074</v>
      </c>
      <c r="O111" s="41">
        <v>288.817988</v>
      </c>
      <c r="P111" s="1"/>
      <c r="Q111" s="32">
        <f>C$17</f>
        <v>2500</v>
      </c>
      <c r="R111" s="39">
        <v>1.3</v>
      </c>
      <c r="S111" s="40">
        <v>1.63</v>
      </c>
      <c r="T111" s="40">
        <v>2.08</v>
      </c>
      <c r="U111" s="40">
        <v>6.11</v>
      </c>
      <c r="V111" s="40">
        <v>4.87</v>
      </c>
      <c r="W111" s="40">
        <v>10.48</v>
      </c>
      <c r="X111" s="40">
        <v>16.88</v>
      </c>
      <c r="Y111" s="40">
        <v>28.32</v>
      </c>
      <c r="Z111" s="40">
        <v>48.22</v>
      </c>
      <c r="AA111" s="40">
        <v>77.59</v>
      </c>
      <c r="AB111" s="40">
        <v>161.8</v>
      </c>
      <c r="AC111" s="41">
        <v>179.85</v>
      </c>
    </row>
    <row r="112" spans="2:29" ht="12.75">
      <c r="B112" s="1">
        <f t="shared" si="12"/>
        <v>9</v>
      </c>
      <c r="C112" s="32">
        <f>C$18</f>
        <v>3000</v>
      </c>
      <c r="D112" s="39">
        <v>0.002177</v>
      </c>
      <c r="E112" s="40">
        <v>0.007438</v>
      </c>
      <c r="F112" s="40">
        <v>0.005834</v>
      </c>
      <c r="G112" s="40">
        <v>0.01598</v>
      </c>
      <c r="H112" s="40">
        <v>0.020148</v>
      </c>
      <c r="I112" s="40">
        <v>0.228644</v>
      </c>
      <c r="J112" s="40">
        <v>0.593947</v>
      </c>
      <c r="K112" s="40">
        <v>2.037722</v>
      </c>
      <c r="L112" s="40">
        <v>7.56531</v>
      </c>
      <c r="M112" s="40">
        <v>21.199162</v>
      </c>
      <c r="N112" s="40">
        <v>79.433115</v>
      </c>
      <c r="O112" s="41">
        <v>358.6267</v>
      </c>
      <c r="P112" s="1"/>
      <c r="Q112" s="32">
        <f>C$18</f>
        <v>3000</v>
      </c>
      <c r="R112" s="39">
        <v>1.41</v>
      </c>
      <c r="S112" s="40">
        <v>1.47</v>
      </c>
      <c r="T112" s="40">
        <v>2.12</v>
      </c>
      <c r="U112" s="40">
        <v>6.64</v>
      </c>
      <c r="V112" s="40">
        <v>5.55</v>
      </c>
      <c r="W112" s="40">
        <v>12.04</v>
      </c>
      <c r="X112" s="40">
        <v>19.84</v>
      </c>
      <c r="Y112" s="40">
        <v>32.78</v>
      </c>
      <c r="Z112" s="40">
        <v>52.21</v>
      </c>
      <c r="AA112" s="40">
        <v>92.22</v>
      </c>
      <c r="AB112" s="40">
        <v>164.38</v>
      </c>
      <c r="AC112" s="41">
        <v>165.9</v>
      </c>
    </row>
    <row r="113" spans="2:29" ht="12.75">
      <c r="B113" s="1">
        <f t="shared" si="12"/>
        <v>10</v>
      </c>
      <c r="C113" s="32">
        <f>C$19</f>
        <v>4000</v>
      </c>
      <c r="D113" s="39">
        <v>0.00334</v>
      </c>
      <c r="E113" s="40">
        <v>0.008808</v>
      </c>
      <c r="F113" s="40">
        <v>0.007202</v>
      </c>
      <c r="G113" s="40">
        <v>0.011426</v>
      </c>
      <c r="H113" s="40">
        <v>0.026434</v>
      </c>
      <c r="I113" s="40">
        <v>0.324927</v>
      </c>
      <c r="J113" s="40">
        <v>0.856684</v>
      </c>
      <c r="K113" s="40">
        <v>2.790609</v>
      </c>
      <c r="L113" s="40">
        <v>10.412454</v>
      </c>
      <c r="M113" s="40">
        <v>29.286975</v>
      </c>
      <c r="N113" s="40">
        <v>111.409026</v>
      </c>
      <c r="O113" s="41">
        <v>504.706634</v>
      </c>
      <c r="P113" s="1"/>
      <c r="Q113" s="32">
        <f>C$19</f>
        <v>4000</v>
      </c>
      <c r="R113" s="39">
        <v>1.88</v>
      </c>
      <c r="S113" s="40">
        <v>1.5</v>
      </c>
      <c r="T113" s="40">
        <v>2.27</v>
      </c>
      <c r="U113" s="40">
        <v>3.39</v>
      </c>
      <c r="V113" s="40">
        <v>6.86</v>
      </c>
      <c r="W113" s="40">
        <v>15.7</v>
      </c>
      <c r="X113" s="40">
        <v>27.98</v>
      </c>
      <c r="Y113" s="40">
        <v>39.75</v>
      </c>
      <c r="Z113" s="40">
        <v>57.95</v>
      </c>
      <c r="AA113" s="40">
        <v>113.84</v>
      </c>
      <c r="AB113" s="40">
        <v>143.52</v>
      </c>
      <c r="AC113" s="41">
        <v>146.25</v>
      </c>
    </row>
    <row r="114" spans="2:29" ht="12.75">
      <c r="B114" s="1">
        <f t="shared" si="12"/>
        <v>11</v>
      </c>
      <c r="C114" s="32">
        <f>C$20</f>
        <v>6000</v>
      </c>
      <c r="D114" s="39">
        <v>0.005624</v>
      </c>
      <c r="E114" s="40">
        <v>0.016109</v>
      </c>
      <c r="F114" s="40">
        <v>0.009687</v>
      </c>
      <c r="G114" s="40">
        <v>0.016853</v>
      </c>
      <c r="H114" s="40">
        <v>0.039317</v>
      </c>
      <c r="I114" s="40">
        <v>0.492246</v>
      </c>
      <c r="J114" s="40">
        <v>1.318998</v>
      </c>
      <c r="K114" s="40">
        <v>4.306068</v>
      </c>
      <c r="L114" s="40">
        <v>16.355906</v>
      </c>
      <c r="M114" s="40">
        <v>46.397698</v>
      </c>
      <c r="N114" s="40">
        <v>177.424623</v>
      </c>
      <c r="O114" s="41">
        <v>807.670734</v>
      </c>
      <c r="P114" s="1"/>
      <c r="Q114" s="32">
        <f>C$20</f>
        <v>6000</v>
      </c>
      <c r="R114" s="39">
        <v>2.3</v>
      </c>
      <c r="S114" s="40">
        <v>1.66</v>
      </c>
      <c r="T114" s="40">
        <v>2.6</v>
      </c>
      <c r="U114" s="40">
        <v>4.52</v>
      </c>
      <c r="V114" s="40">
        <v>9.18</v>
      </c>
      <c r="W114" s="40">
        <v>22.06</v>
      </c>
      <c r="X114" s="40">
        <v>37.08</v>
      </c>
      <c r="Y114" s="40">
        <v>48.3</v>
      </c>
      <c r="Z114" s="40">
        <v>74.12</v>
      </c>
      <c r="AA114" s="40">
        <v>110.65</v>
      </c>
      <c r="AB114" s="40">
        <v>117.32</v>
      </c>
      <c r="AC114" s="41">
        <v>121.03</v>
      </c>
    </row>
    <row r="115" spans="2:29" ht="13.5" thickBot="1">
      <c r="B115" s="1">
        <f t="shared" si="12"/>
        <v>12</v>
      </c>
      <c r="C115" s="42">
        <f>C$21</f>
        <v>10000</v>
      </c>
      <c r="D115" s="43">
        <v>0.022305</v>
      </c>
      <c r="E115" s="44">
        <v>0.020383</v>
      </c>
      <c r="F115" s="44">
        <v>0.009482</v>
      </c>
      <c r="G115" s="44">
        <v>0.036789</v>
      </c>
      <c r="H115" s="44">
        <v>0.086822</v>
      </c>
      <c r="I115" s="44">
        <v>0.961095</v>
      </c>
      <c r="J115" s="44">
        <v>2.260838</v>
      </c>
      <c r="K115" s="44">
        <v>7.503061</v>
      </c>
      <c r="L115" s="44">
        <v>28.712752</v>
      </c>
      <c r="M115" s="44">
        <v>81.933463</v>
      </c>
      <c r="N115" s="44">
        <v>319.18029</v>
      </c>
      <c r="O115" s="45">
        <v>1459.789033</v>
      </c>
      <c r="P115" s="1"/>
      <c r="Q115" s="42">
        <f>C$21</f>
        <v>10000</v>
      </c>
      <c r="R115" s="43">
        <v>3.01</v>
      </c>
      <c r="S115" s="44">
        <v>1.77</v>
      </c>
      <c r="T115" s="44">
        <v>2.14</v>
      </c>
      <c r="U115" s="44">
        <v>9.52</v>
      </c>
      <c r="V115" s="44">
        <v>18.42</v>
      </c>
      <c r="W115" s="44">
        <v>35.96</v>
      </c>
      <c r="X115" s="44">
        <v>47.5</v>
      </c>
      <c r="Y115" s="44">
        <v>57.17</v>
      </c>
      <c r="Z115" s="44">
        <v>82.7</v>
      </c>
      <c r="AA115" s="44">
        <v>84.72</v>
      </c>
      <c r="AB115" s="44">
        <v>91.64</v>
      </c>
      <c r="AC115" s="45">
        <v>95.63</v>
      </c>
    </row>
    <row r="116" spans="3:29" ht="3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3:29" ht="13.5" thickBot="1">
      <c r="C117" s="22" t="s">
        <v>1862</v>
      </c>
      <c r="D117" s="23" t="s">
        <v>1863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3" t="s">
        <v>1864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 thickBot="1">
      <c r="C118" s="26" t="s">
        <v>1508</v>
      </c>
      <c r="D118" s="30">
        <f>D$9</f>
        <v>10</v>
      </c>
      <c r="E118" s="30">
        <f aca="true" t="shared" si="13" ref="E118:O118">E$9</f>
        <v>50</v>
      </c>
      <c r="F118" s="30">
        <f t="shared" si="13"/>
        <v>100</v>
      </c>
      <c r="G118" s="30">
        <f t="shared" si="13"/>
        <v>500</v>
      </c>
      <c r="H118" s="30">
        <f t="shared" si="13"/>
        <v>1000</v>
      </c>
      <c r="I118" s="30">
        <f t="shared" si="13"/>
        <v>5000</v>
      </c>
      <c r="J118" s="30">
        <f t="shared" si="13"/>
        <v>10000</v>
      </c>
      <c r="K118" s="30">
        <f t="shared" si="13"/>
        <v>20000</v>
      </c>
      <c r="L118" s="30">
        <f t="shared" si="13"/>
        <v>50000</v>
      </c>
      <c r="M118" s="30">
        <f t="shared" si="13"/>
        <v>100000</v>
      </c>
      <c r="N118" s="30">
        <f t="shared" si="13"/>
        <v>200000</v>
      </c>
      <c r="O118" s="31">
        <f t="shared" si="13"/>
        <v>500000</v>
      </c>
      <c r="P118" s="1"/>
      <c r="Q118" s="26" t="s">
        <v>1508</v>
      </c>
      <c r="R118" s="30">
        <f>D$9</f>
        <v>10</v>
      </c>
      <c r="S118" s="30">
        <f>E$9</f>
        <v>50</v>
      </c>
      <c r="T118" s="30">
        <f>F$9</f>
        <v>100</v>
      </c>
      <c r="U118" s="30">
        <f>G$9</f>
        <v>500</v>
      </c>
      <c r="V118" s="30">
        <f>H$9</f>
        <v>1000</v>
      </c>
      <c r="W118" s="30">
        <f>I$9</f>
        <v>5000</v>
      </c>
      <c r="X118" s="30">
        <f>J$9</f>
        <v>10000</v>
      </c>
      <c r="Y118" s="30">
        <f>K$9</f>
        <v>20000</v>
      </c>
      <c r="Z118" s="30">
        <f>L$9</f>
        <v>50000</v>
      </c>
      <c r="AA118" s="30">
        <f>M$9</f>
        <v>100000</v>
      </c>
      <c r="AB118" s="30">
        <f>N$9</f>
        <v>200000</v>
      </c>
      <c r="AC118" s="31">
        <f>O$9</f>
        <v>500000</v>
      </c>
    </row>
    <row r="119" spans="2:29" ht="12.75">
      <c r="B119" s="1">
        <v>1</v>
      </c>
      <c r="C119" s="32">
        <f>C$10</f>
        <v>10</v>
      </c>
      <c r="D119" s="61">
        <v>0.0022</v>
      </c>
      <c r="E119" s="62">
        <v>0.0064</v>
      </c>
      <c r="F119" s="62">
        <v>0.0103</v>
      </c>
      <c r="G119" s="62">
        <v>0.0395</v>
      </c>
      <c r="H119" s="62">
        <v>0.0577</v>
      </c>
      <c r="I119" s="62">
        <v>0.2682</v>
      </c>
      <c r="J119" s="62">
        <v>0.6628</v>
      </c>
      <c r="K119" s="62">
        <v>2.2473</v>
      </c>
      <c r="L119" s="62">
        <v>7.835</v>
      </c>
      <c r="M119" s="62">
        <v>14.8857</v>
      </c>
      <c r="N119" s="62">
        <v>34.7234</v>
      </c>
      <c r="O119" s="63">
        <v>49.5203</v>
      </c>
      <c r="P119" s="1"/>
      <c r="Q119" s="32">
        <f>C$10</f>
        <v>10</v>
      </c>
      <c r="R119" s="36">
        <v>27.7</v>
      </c>
      <c r="S119" s="37">
        <v>22.73</v>
      </c>
      <c r="T119" s="37">
        <v>25.2</v>
      </c>
      <c r="U119" s="37">
        <v>31.41</v>
      </c>
      <c r="V119" s="37">
        <v>31.16</v>
      </c>
      <c r="W119" s="37">
        <v>32.32</v>
      </c>
      <c r="X119" s="37">
        <v>37.17</v>
      </c>
      <c r="Y119" s="37">
        <v>21.67</v>
      </c>
      <c r="Z119" s="37">
        <v>12.92</v>
      </c>
      <c r="AA119" s="37">
        <v>13.57</v>
      </c>
      <c r="AB119" s="37">
        <v>20.88</v>
      </c>
      <c r="AC119" s="38">
        <v>50.87</v>
      </c>
    </row>
    <row r="120" spans="2:29" ht="12.75">
      <c r="B120" s="1">
        <f>B119+1</f>
        <v>2</v>
      </c>
      <c r="C120" s="32">
        <f>C$11</f>
        <v>50</v>
      </c>
      <c r="D120" s="67">
        <v>0.0012</v>
      </c>
      <c r="E120" s="68">
        <v>0.002</v>
      </c>
      <c r="F120" s="68">
        <v>0.005</v>
      </c>
      <c r="G120" s="68">
        <v>0.0159</v>
      </c>
      <c r="H120" s="68">
        <v>0.037</v>
      </c>
      <c r="I120" s="68">
        <v>0.1927</v>
      </c>
      <c r="J120" s="68">
        <v>0.6628</v>
      </c>
      <c r="K120" s="68">
        <v>1.1283</v>
      </c>
      <c r="L120" s="68">
        <v>1.5953</v>
      </c>
      <c r="M120" s="68">
        <v>2.4692</v>
      </c>
      <c r="N120" s="68">
        <v>7.835</v>
      </c>
      <c r="O120" s="69">
        <v>14.8857</v>
      </c>
      <c r="P120" s="1"/>
      <c r="Q120" s="32">
        <f>C$11</f>
        <v>50</v>
      </c>
      <c r="R120" s="39">
        <v>14.95</v>
      </c>
      <c r="S120" s="40">
        <v>16.04</v>
      </c>
      <c r="T120" s="40">
        <v>12.08</v>
      </c>
      <c r="U120" s="40">
        <v>23.31</v>
      </c>
      <c r="V120" s="40">
        <v>23.06</v>
      </c>
      <c r="W120" s="40">
        <v>13.29</v>
      </c>
      <c r="X120" s="40">
        <v>10.26</v>
      </c>
      <c r="Y120" s="40">
        <v>12.82</v>
      </c>
      <c r="Z120" s="40">
        <v>7.45</v>
      </c>
      <c r="AA120" s="40">
        <v>9.63</v>
      </c>
      <c r="AB120" s="40">
        <v>10.76</v>
      </c>
      <c r="AC120" s="41">
        <v>14.17</v>
      </c>
    </row>
    <row r="121" spans="2:29" ht="12.75">
      <c r="B121" s="1">
        <f aca="true" t="shared" si="14" ref="B121:B130">B120+1</f>
        <v>3</v>
      </c>
      <c r="C121" s="32">
        <f>C$12</f>
        <v>100</v>
      </c>
      <c r="D121" s="67">
        <v>0.0012</v>
      </c>
      <c r="E121" s="68">
        <v>0.002</v>
      </c>
      <c r="F121" s="68">
        <v>0.002</v>
      </c>
      <c r="G121" s="68">
        <v>0.0103</v>
      </c>
      <c r="H121" s="68">
        <v>0.0189</v>
      </c>
      <c r="I121" s="68">
        <v>0.1295</v>
      </c>
      <c r="J121" s="68">
        <v>0.3561</v>
      </c>
      <c r="K121" s="68">
        <v>0.4562</v>
      </c>
      <c r="L121" s="68">
        <v>0.7861</v>
      </c>
      <c r="M121" s="68">
        <v>1.5028</v>
      </c>
      <c r="N121" s="68">
        <v>3.1135</v>
      </c>
      <c r="O121" s="69">
        <v>10.4355</v>
      </c>
      <c r="P121" s="1"/>
      <c r="Q121" s="32">
        <f>C$12</f>
        <v>100</v>
      </c>
      <c r="R121" s="39">
        <v>13.97</v>
      </c>
      <c r="S121" s="40">
        <v>13.76</v>
      </c>
      <c r="T121" s="40">
        <v>13.63</v>
      </c>
      <c r="U121" s="40">
        <v>23.49</v>
      </c>
      <c r="V121" s="40">
        <v>28.6</v>
      </c>
      <c r="W121" s="40">
        <v>16.36</v>
      </c>
      <c r="X121" s="40">
        <v>6.63</v>
      </c>
      <c r="Y121" s="40">
        <v>7.86</v>
      </c>
      <c r="Z121" s="40">
        <v>5.87</v>
      </c>
      <c r="AA121" s="40">
        <v>4.62</v>
      </c>
      <c r="AB121" s="40">
        <v>5.89</v>
      </c>
      <c r="AC121" s="41">
        <v>5.26</v>
      </c>
    </row>
    <row r="122" spans="2:29" ht="12.75">
      <c r="B122" s="1">
        <f t="shared" si="14"/>
        <v>4</v>
      </c>
      <c r="C122" s="32">
        <f>C$13</f>
        <v>500</v>
      </c>
      <c r="D122" s="67">
        <v>0.0006</v>
      </c>
      <c r="E122" s="68">
        <v>0.0016</v>
      </c>
      <c r="F122" s="68">
        <v>0.0009</v>
      </c>
      <c r="G122" s="68">
        <v>0.005</v>
      </c>
      <c r="H122" s="68">
        <v>0.0103</v>
      </c>
      <c r="I122" s="68">
        <v>0.0577</v>
      </c>
      <c r="J122" s="68">
        <v>0.1295</v>
      </c>
      <c r="K122" s="68">
        <v>0.2867</v>
      </c>
      <c r="L122" s="68">
        <v>0.7244</v>
      </c>
      <c r="M122" s="68">
        <v>1.5028</v>
      </c>
      <c r="N122" s="68">
        <v>3.1135</v>
      </c>
      <c r="O122" s="69">
        <v>10.4355</v>
      </c>
      <c r="P122" s="1"/>
      <c r="Q122" s="32">
        <f>C$13</f>
        <v>500</v>
      </c>
      <c r="R122" s="39">
        <v>13.54</v>
      </c>
      <c r="S122" s="40">
        <v>9.65</v>
      </c>
      <c r="T122" s="40">
        <v>15.48</v>
      </c>
      <c r="U122" s="40">
        <v>11.61</v>
      </c>
      <c r="V122" s="40">
        <v>9.68</v>
      </c>
      <c r="W122" s="40">
        <v>3.7</v>
      </c>
      <c r="X122" s="40">
        <v>2.96</v>
      </c>
      <c r="Y122" s="40">
        <v>1.95</v>
      </c>
      <c r="Z122" s="40">
        <v>1.29</v>
      </c>
      <c r="AA122" s="40">
        <v>1.46</v>
      </c>
      <c r="AB122" s="40">
        <v>1.68</v>
      </c>
      <c r="AC122" s="41">
        <v>1.57</v>
      </c>
    </row>
    <row r="123" spans="2:29" ht="12.75">
      <c r="B123" s="1">
        <f t="shared" si="14"/>
        <v>5</v>
      </c>
      <c r="C123" s="32">
        <f>C$14</f>
        <v>1000</v>
      </c>
      <c r="D123" s="67">
        <v>0.0006</v>
      </c>
      <c r="E123" s="68">
        <v>0.0016</v>
      </c>
      <c r="F123" s="68">
        <v>0.0012</v>
      </c>
      <c r="G123" s="68">
        <v>0.005</v>
      </c>
      <c r="H123" s="68">
        <v>0.0108</v>
      </c>
      <c r="I123" s="68">
        <v>0.0577</v>
      </c>
      <c r="J123" s="68">
        <v>0.1295</v>
      </c>
      <c r="K123" s="68">
        <v>0.2867</v>
      </c>
      <c r="L123" s="68">
        <v>0.7244</v>
      </c>
      <c r="M123" s="68">
        <v>1.5028</v>
      </c>
      <c r="N123" s="68">
        <v>3.1135</v>
      </c>
      <c r="O123" s="69">
        <v>10.4355</v>
      </c>
      <c r="P123" s="1"/>
      <c r="Q123" s="32">
        <f>C$14</f>
        <v>1000</v>
      </c>
      <c r="R123" s="39">
        <v>7.45</v>
      </c>
      <c r="S123" s="40">
        <v>5.56</v>
      </c>
      <c r="T123" s="40">
        <v>7.96</v>
      </c>
      <c r="U123" s="40">
        <v>6.69</v>
      </c>
      <c r="V123" s="40">
        <v>6.43</v>
      </c>
      <c r="W123" s="40">
        <v>2.09</v>
      </c>
      <c r="X123" s="40">
        <v>1.77</v>
      </c>
      <c r="Y123" s="40">
        <v>1.86</v>
      </c>
      <c r="Z123" s="40">
        <v>2.29</v>
      </c>
      <c r="AA123" s="40">
        <v>2.22</v>
      </c>
      <c r="AB123" s="40">
        <v>2.94</v>
      </c>
      <c r="AC123" s="41">
        <v>3.56</v>
      </c>
    </row>
    <row r="124" spans="2:29" ht="12.75">
      <c r="B124" s="1">
        <f t="shared" si="14"/>
        <v>6</v>
      </c>
      <c r="C124" s="32">
        <f>C$15</f>
        <v>1500</v>
      </c>
      <c r="D124" s="67">
        <v>0.0006</v>
      </c>
      <c r="E124" s="68">
        <v>0.0016</v>
      </c>
      <c r="F124" s="68">
        <v>0.0016</v>
      </c>
      <c r="G124" s="68">
        <v>0.005</v>
      </c>
      <c r="H124" s="68">
        <v>0.0097</v>
      </c>
      <c r="I124" s="68">
        <v>0.0577</v>
      </c>
      <c r="J124" s="68">
        <v>0.1295</v>
      </c>
      <c r="K124" s="68">
        <v>0.2867</v>
      </c>
      <c r="L124" s="68">
        <v>0.7244</v>
      </c>
      <c r="M124" s="68">
        <v>1.5028</v>
      </c>
      <c r="N124" s="68">
        <v>3.1135</v>
      </c>
      <c r="O124" s="69">
        <v>10.4355</v>
      </c>
      <c r="P124" s="1"/>
      <c r="Q124" s="32">
        <f>C$15</f>
        <v>1500</v>
      </c>
      <c r="R124" s="39">
        <v>9.39</v>
      </c>
      <c r="S124" s="40">
        <v>4.74</v>
      </c>
      <c r="T124" s="40">
        <v>3.86</v>
      </c>
      <c r="U124" s="40">
        <v>4.93</v>
      </c>
      <c r="V124" s="40">
        <v>4.11</v>
      </c>
      <c r="W124" s="40">
        <v>1.73</v>
      </c>
      <c r="X124" s="40">
        <v>1.84</v>
      </c>
      <c r="Y124" s="40">
        <v>2.7</v>
      </c>
      <c r="Z124" s="40">
        <v>2.61</v>
      </c>
      <c r="AA124" s="40">
        <v>3.15</v>
      </c>
      <c r="AB124" s="40">
        <v>3.15</v>
      </c>
      <c r="AC124" s="41">
        <v>4.02</v>
      </c>
    </row>
    <row r="125" spans="2:29" ht="12.75">
      <c r="B125" s="1">
        <f t="shared" si="14"/>
        <v>7</v>
      </c>
      <c r="C125" s="32">
        <f>C$16</f>
        <v>2000</v>
      </c>
      <c r="D125" s="67">
        <v>0.0005</v>
      </c>
      <c r="E125" s="68">
        <v>0.0016</v>
      </c>
      <c r="F125" s="68">
        <v>0.0016</v>
      </c>
      <c r="G125" s="68">
        <v>0.005</v>
      </c>
      <c r="H125" s="68">
        <v>0.0097</v>
      </c>
      <c r="I125" s="68">
        <v>0.0577</v>
      </c>
      <c r="J125" s="68">
        <v>0.1295</v>
      </c>
      <c r="K125" s="68">
        <v>0.2867</v>
      </c>
      <c r="L125" s="68">
        <v>0.7244</v>
      </c>
      <c r="M125" s="68">
        <v>1.5028</v>
      </c>
      <c r="N125" s="68">
        <v>3.1135</v>
      </c>
      <c r="O125" s="69">
        <v>10.4355</v>
      </c>
      <c r="P125" s="1"/>
      <c r="Q125" s="32">
        <f>C$16</f>
        <v>2000</v>
      </c>
      <c r="R125" s="39">
        <v>7.85</v>
      </c>
      <c r="S125" s="40">
        <v>3.23</v>
      </c>
      <c r="T125" s="40">
        <v>3.05</v>
      </c>
      <c r="U125" s="40">
        <v>5.66</v>
      </c>
      <c r="V125" s="40">
        <v>2.1</v>
      </c>
      <c r="W125" s="40">
        <v>1.92</v>
      </c>
      <c r="X125" s="40">
        <v>2.04</v>
      </c>
      <c r="Y125" s="40">
        <v>2.9</v>
      </c>
      <c r="Z125" s="40">
        <v>2.84</v>
      </c>
      <c r="AA125" s="40">
        <v>3.61</v>
      </c>
      <c r="AB125" s="40">
        <v>3.65</v>
      </c>
      <c r="AC125" s="41">
        <v>3.6</v>
      </c>
    </row>
    <row r="126" spans="2:29" ht="12.75">
      <c r="B126" s="1">
        <f t="shared" si="14"/>
        <v>8</v>
      </c>
      <c r="C126" s="32">
        <f>C$17</f>
        <v>2500</v>
      </c>
      <c r="D126" s="67">
        <v>0.0005</v>
      </c>
      <c r="E126" s="68">
        <v>0.0016</v>
      </c>
      <c r="F126" s="68">
        <v>0.0016</v>
      </c>
      <c r="G126" s="68">
        <v>0.005</v>
      </c>
      <c r="H126" s="68">
        <v>0.0097</v>
      </c>
      <c r="I126" s="68">
        <v>0.0577</v>
      </c>
      <c r="J126" s="68">
        <v>0.1295</v>
      </c>
      <c r="K126" s="68">
        <v>0.2867</v>
      </c>
      <c r="L126" s="68">
        <v>0.7244</v>
      </c>
      <c r="M126" s="68">
        <v>1.5028</v>
      </c>
      <c r="N126" s="68">
        <v>3.1135</v>
      </c>
      <c r="O126" s="69">
        <v>10.4355</v>
      </c>
      <c r="P126" s="1"/>
      <c r="Q126" s="32">
        <f>C$17</f>
        <v>2500</v>
      </c>
      <c r="R126" s="39">
        <v>3.56</v>
      </c>
      <c r="S126" s="40">
        <v>3.19</v>
      </c>
      <c r="T126" s="40">
        <v>3.33</v>
      </c>
      <c r="U126" s="40">
        <v>4.8</v>
      </c>
      <c r="V126" s="40">
        <v>1.88</v>
      </c>
      <c r="W126" s="40">
        <v>2.29</v>
      </c>
      <c r="X126" s="40">
        <v>3.01</v>
      </c>
      <c r="Y126" s="40">
        <v>3.35</v>
      </c>
      <c r="Z126" s="40">
        <v>3.33</v>
      </c>
      <c r="AA126" s="40">
        <v>3.27</v>
      </c>
      <c r="AB126" s="40">
        <v>3.32</v>
      </c>
      <c r="AC126" s="41">
        <v>3.29</v>
      </c>
    </row>
    <row r="127" spans="2:29" ht="12.75">
      <c r="B127" s="1">
        <f t="shared" si="14"/>
        <v>9</v>
      </c>
      <c r="C127" s="32">
        <f>C$18</f>
        <v>3000</v>
      </c>
      <c r="D127" s="67">
        <v>0.0005</v>
      </c>
      <c r="E127" s="68">
        <v>0.0016</v>
      </c>
      <c r="F127" s="68">
        <v>0.0016</v>
      </c>
      <c r="G127" s="68">
        <v>0.005</v>
      </c>
      <c r="H127" s="68">
        <v>0.0097</v>
      </c>
      <c r="I127" s="68">
        <v>0.0577</v>
      </c>
      <c r="J127" s="68">
        <v>0.1295</v>
      </c>
      <c r="K127" s="68">
        <v>0.2867</v>
      </c>
      <c r="L127" s="68">
        <v>0.7244</v>
      </c>
      <c r="M127" s="68">
        <v>1.5028</v>
      </c>
      <c r="N127" s="68">
        <v>3.1135</v>
      </c>
      <c r="O127" s="69">
        <v>10.4355</v>
      </c>
      <c r="P127" s="1"/>
      <c r="Q127" s="32">
        <f>C$18</f>
        <v>3000</v>
      </c>
      <c r="R127" s="39">
        <v>3.48</v>
      </c>
      <c r="S127" s="40">
        <v>2.48</v>
      </c>
      <c r="T127" s="40">
        <v>2.87</v>
      </c>
      <c r="U127" s="40">
        <v>4.2</v>
      </c>
      <c r="V127" s="40">
        <v>1.71</v>
      </c>
      <c r="W127" s="40">
        <v>2.09</v>
      </c>
      <c r="X127" s="40">
        <v>2.75</v>
      </c>
      <c r="Y127" s="40">
        <v>3.08</v>
      </c>
      <c r="Z127" s="40">
        <v>3.06</v>
      </c>
      <c r="AA127" s="40">
        <v>3.03</v>
      </c>
      <c r="AB127" s="40">
        <v>3.09</v>
      </c>
      <c r="AC127" s="41">
        <v>3.07</v>
      </c>
    </row>
    <row r="128" spans="2:29" ht="12.75">
      <c r="B128" s="1">
        <f t="shared" si="14"/>
        <v>10</v>
      </c>
      <c r="C128" s="32">
        <f>C$19</f>
        <v>4000</v>
      </c>
      <c r="D128" s="67">
        <v>0.0005</v>
      </c>
      <c r="E128" s="68">
        <v>0.0016</v>
      </c>
      <c r="F128" s="68">
        <v>0.0016</v>
      </c>
      <c r="G128" s="68">
        <v>0.005</v>
      </c>
      <c r="H128" s="68">
        <v>0.0097</v>
      </c>
      <c r="I128" s="68">
        <v>0.0577</v>
      </c>
      <c r="J128" s="68">
        <v>0.1295</v>
      </c>
      <c r="K128" s="68">
        <v>0.2867</v>
      </c>
      <c r="L128" s="68">
        <v>0.7244</v>
      </c>
      <c r="M128" s="68">
        <v>1.5028</v>
      </c>
      <c r="N128" s="68">
        <v>3.1135</v>
      </c>
      <c r="O128" s="69">
        <v>10.4355</v>
      </c>
      <c r="P128" s="1"/>
      <c r="Q128" s="32">
        <f>C$19</f>
        <v>4000</v>
      </c>
      <c r="R128" s="39">
        <v>3.96</v>
      </c>
      <c r="S128" s="40">
        <v>1.96</v>
      </c>
      <c r="T128" s="40">
        <v>2.31</v>
      </c>
      <c r="U128" s="40">
        <v>1.53</v>
      </c>
      <c r="V128" s="40">
        <v>1.47</v>
      </c>
      <c r="W128" s="40">
        <v>2.2</v>
      </c>
      <c r="X128" s="40">
        <v>3.05</v>
      </c>
      <c r="Y128" s="40">
        <v>2.68</v>
      </c>
      <c r="Z128" s="40">
        <v>2.7</v>
      </c>
      <c r="AA128" s="40">
        <v>2.69</v>
      </c>
      <c r="AB128" s="40">
        <v>2.76</v>
      </c>
      <c r="AC128" s="41">
        <v>2.76</v>
      </c>
    </row>
    <row r="129" spans="2:29" ht="12.75">
      <c r="B129" s="1">
        <f t="shared" si="14"/>
        <v>11</v>
      </c>
      <c r="C129" s="32">
        <f>C$20</f>
        <v>6000</v>
      </c>
      <c r="D129" s="67">
        <v>0.0005</v>
      </c>
      <c r="E129" s="68">
        <v>0.002</v>
      </c>
      <c r="F129" s="68">
        <v>0.0016</v>
      </c>
      <c r="G129" s="68">
        <v>0.005</v>
      </c>
      <c r="H129" s="68">
        <v>0.0097</v>
      </c>
      <c r="I129" s="68">
        <v>0.0577</v>
      </c>
      <c r="J129" s="68">
        <v>0.1295</v>
      </c>
      <c r="K129" s="68">
        <v>0.2867</v>
      </c>
      <c r="L129" s="68">
        <v>0.7244</v>
      </c>
      <c r="M129" s="68">
        <v>1.5028</v>
      </c>
      <c r="N129" s="68">
        <v>3.1135</v>
      </c>
      <c r="O129" s="69">
        <v>10.4355</v>
      </c>
      <c r="P129" s="1"/>
      <c r="Q129" s="32">
        <f>C$20</f>
        <v>6000</v>
      </c>
      <c r="R129" s="39">
        <v>3.7</v>
      </c>
      <c r="S129" s="40">
        <v>1.4</v>
      </c>
      <c r="T129" s="40">
        <v>1.7</v>
      </c>
      <c r="U129" s="40">
        <v>1.25</v>
      </c>
      <c r="V129" s="40">
        <v>1.22</v>
      </c>
      <c r="W129" s="40">
        <v>1.82</v>
      </c>
      <c r="X129" s="40">
        <v>2.5</v>
      </c>
      <c r="Y129" s="40">
        <v>2.22</v>
      </c>
      <c r="Z129" s="40">
        <v>2.28</v>
      </c>
      <c r="AA129" s="40">
        <v>2.3</v>
      </c>
      <c r="AB129" s="40">
        <v>2.35</v>
      </c>
      <c r="AC129" s="41">
        <v>2.37</v>
      </c>
    </row>
    <row r="130" spans="2:29" ht="13.5" thickBot="1">
      <c r="B130" s="1">
        <f t="shared" si="14"/>
        <v>12</v>
      </c>
      <c r="C130" s="42">
        <f>C$21</f>
        <v>10000</v>
      </c>
      <c r="D130" s="73">
        <v>0.0006</v>
      </c>
      <c r="E130" s="74">
        <v>0.002</v>
      </c>
      <c r="F130" s="74">
        <v>0.0016</v>
      </c>
      <c r="G130" s="74">
        <v>0.005</v>
      </c>
      <c r="H130" s="74">
        <v>0.0097</v>
      </c>
      <c r="I130" s="74">
        <v>0.0577</v>
      </c>
      <c r="J130" s="74">
        <v>0.1295</v>
      </c>
      <c r="K130" s="74">
        <v>0.2867</v>
      </c>
      <c r="L130" s="74">
        <v>0.7244</v>
      </c>
      <c r="M130" s="74">
        <v>1.5028</v>
      </c>
      <c r="N130" s="74">
        <v>3.1135</v>
      </c>
      <c r="O130" s="75">
        <v>10.4355</v>
      </c>
      <c r="P130" s="1"/>
      <c r="Q130" s="42">
        <f>C$21</f>
        <v>10000</v>
      </c>
      <c r="R130" s="43">
        <v>3.92</v>
      </c>
      <c r="S130" s="44">
        <v>1</v>
      </c>
      <c r="T130" s="44">
        <v>1.08</v>
      </c>
      <c r="U130" s="44">
        <v>2.33</v>
      </c>
      <c r="V130" s="44">
        <v>2.25</v>
      </c>
      <c r="W130" s="44">
        <v>2.24</v>
      </c>
      <c r="X130" s="44">
        <v>1.98</v>
      </c>
      <c r="Y130" s="44">
        <v>1.79</v>
      </c>
      <c r="Z130" s="44">
        <v>1.85</v>
      </c>
      <c r="AA130" s="44">
        <v>1.88</v>
      </c>
      <c r="AB130" s="44">
        <v>1.94</v>
      </c>
      <c r="AC130" s="45">
        <v>1.97</v>
      </c>
    </row>
    <row r="131" spans="3:16" ht="9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"/>
    </row>
    <row r="132" spans="3:16" ht="9" customHeight="1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"/>
    </row>
    <row r="133" spans="3:29" ht="12.75">
      <c r="C133" s="21" t="s">
        <v>1865</v>
      </c>
      <c r="D133" s="19"/>
      <c r="E133" s="19"/>
      <c r="F133" s="19"/>
      <c r="G133" s="19"/>
      <c r="H133" s="19"/>
      <c r="I133" s="20"/>
      <c r="J133" s="20"/>
      <c r="K133" s="19"/>
      <c r="L133" s="19"/>
      <c r="M133" s="19"/>
      <c r="N133" s="19"/>
      <c r="O133" s="19"/>
      <c r="P133" s="1"/>
      <c r="Q133" s="21" t="s">
        <v>1866</v>
      </c>
      <c r="R133" s="19"/>
      <c r="S133" s="19"/>
      <c r="T133" s="19"/>
      <c r="U133" s="19"/>
      <c r="V133" s="19"/>
      <c r="W133" s="19"/>
      <c r="X133" s="20"/>
      <c r="Y133" s="19"/>
      <c r="Z133" s="19"/>
      <c r="AA133" s="19"/>
      <c r="AB133" s="19"/>
      <c r="AC133" s="19"/>
    </row>
    <row r="134" spans="3:29" ht="13.5" thickBot="1">
      <c r="C134" s="23" t="s">
        <v>1867</v>
      </c>
      <c r="D134" s="1"/>
      <c r="E134" s="1"/>
      <c r="F134" s="1"/>
      <c r="G134" s="1"/>
      <c r="H134" s="1"/>
      <c r="J134" s="1"/>
      <c r="L134" s="1"/>
      <c r="M134" s="78"/>
      <c r="N134" s="78"/>
      <c r="O134" s="79" t="s">
        <v>1868</v>
      </c>
      <c r="P134" s="1"/>
      <c r="Q134" s="23" t="s">
        <v>1869</v>
      </c>
      <c r="R134" s="1"/>
      <c r="S134" s="1"/>
      <c r="T134" s="1"/>
      <c r="U134" s="1"/>
      <c r="V134" s="1"/>
      <c r="W134" s="1"/>
      <c r="Y134" s="51"/>
      <c r="Z134" s="52"/>
      <c r="AA134" s="52"/>
      <c r="AB134" s="52"/>
      <c r="AC134" s="53" t="s">
        <v>1870</v>
      </c>
    </row>
    <row r="135" spans="3:29" ht="13.5" thickBot="1">
      <c r="C135" s="26" t="s">
        <v>1508</v>
      </c>
      <c r="D135" s="30">
        <f>D$9</f>
        <v>10</v>
      </c>
      <c r="E135" s="30">
        <f aca="true" t="shared" si="15" ref="E135:O135">E$9</f>
        <v>50</v>
      </c>
      <c r="F135" s="30">
        <f t="shared" si="15"/>
        <v>100</v>
      </c>
      <c r="G135" s="30">
        <f t="shared" si="15"/>
        <v>500</v>
      </c>
      <c r="H135" s="30">
        <f t="shared" si="15"/>
        <v>1000</v>
      </c>
      <c r="I135" s="30">
        <f t="shared" si="15"/>
        <v>5000</v>
      </c>
      <c r="J135" s="30">
        <f t="shared" si="15"/>
        <v>10000</v>
      </c>
      <c r="K135" s="30">
        <f t="shared" si="15"/>
        <v>20000</v>
      </c>
      <c r="L135" s="30">
        <f t="shared" si="15"/>
        <v>50000</v>
      </c>
      <c r="M135" s="30">
        <f t="shared" si="15"/>
        <v>100000</v>
      </c>
      <c r="N135" s="30">
        <f t="shared" si="15"/>
        <v>200000</v>
      </c>
      <c r="O135" s="31">
        <f t="shared" si="15"/>
        <v>500000</v>
      </c>
      <c r="P135" s="1"/>
      <c r="Q135" s="26" t="s">
        <v>1508</v>
      </c>
      <c r="R135" s="30">
        <f>D$9</f>
        <v>10</v>
      </c>
      <c r="S135" s="30">
        <f>E$9</f>
        <v>50</v>
      </c>
      <c r="T135" s="30">
        <f>F$9</f>
        <v>100</v>
      </c>
      <c r="U135" s="30">
        <f>G$9</f>
        <v>500</v>
      </c>
      <c r="V135" s="30">
        <f>H$9</f>
        <v>1000</v>
      </c>
      <c r="W135" s="30">
        <f>I$9</f>
        <v>5000</v>
      </c>
      <c r="X135" s="30">
        <f>J$9</f>
        <v>10000</v>
      </c>
      <c r="Y135" s="30">
        <f>K$9</f>
        <v>20000</v>
      </c>
      <c r="Z135" s="30">
        <f>L$9</f>
        <v>50000</v>
      </c>
      <c r="AA135" s="30">
        <f>M$9</f>
        <v>100000</v>
      </c>
      <c r="AB135" s="30">
        <f>N$9</f>
        <v>200000</v>
      </c>
      <c r="AC135" s="31">
        <f>O$9</f>
        <v>500000</v>
      </c>
    </row>
    <row r="136" spans="2:29" ht="12.75">
      <c r="B136" s="1">
        <v>1</v>
      </c>
      <c r="C136" s="32">
        <f>C$10</f>
        <v>10</v>
      </c>
      <c r="D136" s="36">
        <v>20</v>
      </c>
      <c r="E136" s="37">
        <v>20</v>
      </c>
      <c r="F136" s="37">
        <v>20</v>
      </c>
      <c r="G136" s="37">
        <v>20</v>
      </c>
      <c r="H136" s="37">
        <v>20.1</v>
      </c>
      <c r="I136" s="37">
        <v>20.2</v>
      </c>
      <c r="J136" s="37">
        <v>20.3</v>
      </c>
      <c r="K136" s="37">
        <v>20.6</v>
      </c>
      <c r="L136" s="37">
        <v>21.3</v>
      </c>
      <c r="M136" s="37">
        <v>21.9</v>
      </c>
      <c r="N136" s="37">
        <v>22.1</v>
      </c>
      <c r="O136" s="38">
        <v>22.7</v>
      </c>
      <c r="P136" s="1"/>
      <c r="Q136" s="32">
        <f>C$10</f>
        <v>10</v>
      </c>
      <c r="R136" s="36" t="s">
        <v>665</v>
      </c>
      <c r="S136" s="37" t="s">
        <v>666</v>
      </c>
      <c r="T136" s="37" t="s">
        <v>667</v>
      </c>
      <c r="U136" s="37" t="s">
        <v>1873</v>
      </c>
      <c r="V136" s="37" t="s">
        <v>444</v>
      </c>
      <c r="W136" s="37" t="s">
        <v>1874</v>
      </c>
      <c r="X136" s="37" t="s">
        <v>1875</v>
      </c>
      <c r="Y136" s="37" t="s">
        <v>1875</v>
      </c>
      <c r="Z136" s="37" t="s">
        <v>1874</v>
      </c>
      <c r="AA136" s="37" t="s">
        <v>1874</v>
      </c>
      <c r="AB136" s="37" t="s">
        <v>1876</v>
      </c>
      <c r="AC136" s="80" t="s">
        <v>2005</v>
      </c>
    </row>
    <row r="137" spans="2:29" ht="12.75">
      <c r="B137" s="1">
        <f>B136+1</f>
        <v>2</v>
      </c>
      <c r="C137" s="32">
        <f>C$11</f>
        <v>50</v>
      </c>
      <c r="D137" s="39">
        <v>20.1</v>
      </c>
      <c r="E137" s="40">
        <v>20.2</v>
      </c>
      <c r="F137" s="40">
        <v>20.2</v>
      </c>
      <c r="G137" s="40">
        <v>20.4</v>
      </c>
      <c r="H137" s="40">
        <v>20.7</v>
      </c>
      <c r="I137" s="40">
        <v>21.8</v>
      </c>
      <c r="J137" s="40">
        <v>23.7</v>
      </c>
      <c r="K137" s="40">
        <v>25.8</v>
      </c>
      <c r="L137" s="40">
        <v>31.8</v>
      </c>
      <c r="M137" s="40">
        <v>35.4</v>
      </c>
      <c r="N137" s="40">
        <v>36.9</v>
      </c>
      <c r="O137" s="41">
        <v>42.8</v>
      </c>
      <c r="P137" s="1"/>
      <c r="Q137" s="32">
        <f>C$11</f>
        <v>50</v>
      </c>
      <c r="R137" s="39" t="s">
        <v>668</v>
      </c>
      <c r="S137" s="40" t="s">
        <v>3565</v>
      </c>
      <c r="T137" s="40" t="s">
        <v>669</v>
      </c>
      <c r="U137" s="40" t="s">
        <v>670</v>
      </c>
      <c r="V137" s="40" t="s">
        <v>1889</v>
      </c>
      <c r="W137" s="40" t="s">
        <v>1875</v>
      </c>
      <c r="X137" s="40" t="s">
        <v>1883</v>
      </c>
      <c r="Y137" s="40" t="s">
        <v>2419</v>
      </c>
      <c r="Z137" s="40" t="s">
        <v>1874</v>
      </c>
      <c r="AA137" s="40" t="s">
        <v>1874</v>
      </c>
      <c r="AB137" s="40" t="s">
        <v>1877</v>
      </c>
      <c r="AC137" s="81" t="s">
        <v>1892</v>
      </c>
    </row>
    <row r="138" spans="2:29" ht="12.75">
      <c r="B138" s="1">
        <f aca="true" t="shared" si="16" ref="B138:B147">B137+1</f>
        <v>3</v>
      </c>
      <c r="C138" s="32">
        <f>C$12</f>
        <v>100</v>
      </c>
      <c r="D138" s="39">
        <v>20.2</v>
      </c>
      <c r="E138" s="40">
        <v>20.4</v>
      </c>
      <c r="F138" s="40">
        <v>20.6</v>
      </c>
      <c r="G138" s="40">
        <v>20.9</v>
      </c>
      <c r="H138" s="40">
        <v>22.3</v>
      </c>
      <c r="I138" s="40">
        <v>24.3</v>
      </c>
      <c r="J138" s="40">
        <v>29.7</v>
      </c>
      <c r="K138" s="40">
        <v>34</v>
      </c>
      <c r="L138" s="40">
        <v>41.2</v>
      </c>
      <c r="M138" s="40">
        <v>52.5</v>
      </c>
      <c r="N138" s="40">
        <v>59.6</v>
      </c>
      <c r="O138" s="41">
        <v>67.3</v>
      </c>
      <c r="P138" s="1"/>
      <c r="Q138" s="32">
        <f>C$12</f>
        <v>100</v>
      </c>
      <c r="R138" s="39" t="s">
        <v>671</v>
      </c>
      <c r="S138" s="40" t="s">
        <v>672</v>
      </c>
      <c r="T138" s="40" t="s">
        <v>673</v>
      </c>
      <c r="U138" s="40" t="s">
        <v>674</v>
      </c>
      <c r="V138" s="40" t="s">
        <v>675</v>
      </c>
      <c r="W138" s="40" t="s">
        <v>2914</v>
      </c>
      <c r="X138" s="40" t="s">
        <v>1883</v>
      </c>
      <c r="Y138" s="40" t="s">
        <v>2419</v>
      </c>
      <c r="Z138" s="40" t="s">
        <v>1874</v>
      </c>
      <c r="AA138" s="40" t="s">
        <v>1876</v>
      </c>
      <c r="AB138" s="40" t="s">
        <v>2005</v>
      </c>
      <c r="AC138" s="81" t="s">
        <v>2420</v>
      </c>
    </row>
    <row r="139" spans="2:29" ht="12.75">
      <c r="B139" s="1">
        <f t="shared" si="16"/>
        <v>4</v>
      </c>
      <c r="C139" s="32">
        <f>C$13</f>
        <v>500</v>
      </c>
      <c r="D139" s="39">
        <v>20.9</v>
      </c>
      <c r="E139" s="40">
        <v>22.8</v>
      </c>
      <c r="F139" s="40">
        <v>25.1</v>
      </c>
      <c r="G139" s="40">
        <v>29.8</v>
      </c>
      <c r="H139" s="40">
        <v>32.8</v>
      </c>
      <c r="I139" s="40">
        <v>52.5</v>
      </c>
      <c r="J139" s="40">
        <v>63.5</v>
      </c>
      <c r="K139" s="40">
        <v>81.4</v>
      </c>
      <c r="L139" s="40">
        <v>109</v>
      </c>
      <c r="M139" s="40">
        <v>127.9</v>
      </c>
      <c r="N139" s="40">
        <v>153.1</v>
      </c>
      <c r="O139" s="41">
        <v>178</v>
      </c>
      <c r="P139" s="1"/>
      <c r="Q139" s="32">
        <f>C$13</f>
        <v>500</v>
      </c>
      <c r="R139" s="39" t="s">
        <v>676</v>
      </c>
      <c r="S139" s="40" t="s">
        <v>677</v>
      </c>
      <c r="T139" s="40" t="s">
        <v>665</v>
      </c>
      <c r="U139" s="40" t="s">
        <v>678</v>
      </c>
      <c r="V139" s="40" t="s">
        <v>679</v>
      </c>
      <c r="W139" s="40" t="s">
        <v>680</v>
      </c>
      <c r="X139" s="40" t="s">
        <v>451</v>
      </c>
      <c r="Y139" s="40" t="s">
        <v>1899</v>
      </c>
      <c r="Z139" s="40" t="s">
        <v>2427</v>
      </c>
      <c r="AA139" s="40" t="s">
        <v>2428</v>
      </c>
      <c r="AB139" s="40" t="s">
        <v>2429</v>
      </c>
      <c r="AC139" s="81" t="s">
        <v>2430</v>
      </c>
    </row>
    <row r="140" spans="2:29" ht="12.75">
      <c r="B140" s="1">
        <f t="shared" si="16"/>
        <v>5</v>
      </c>
      <c r="C140" s="32">
        <f>C$14</f>
        <v>1000</v>
      </c>
      <c r="D140" s="39">
        <v>22.6</v>
      </c>
      <c r="E140" s="40">
        <v>27.1</v>
      </c>
      <c r="F140" s="40">
        <v>32.3</v>
      </c>
      <c r="G140" s="40">
        <v>40.4</v>
      </c>
      <c r="H140" s="40">
        <v>43.8</v>
      </c>
      <c r="I140" s="40">
        <v>75.7</v>
      </c>
      <c r="J140" s="40">
        <v>91.7</v>
      </c>
      <c r="K140" s="40">
        <v>105.9</v>
      </c>
      <c r="L140" s="40">
        <v>132.1</v>
      </c>
      <c r="M140" s="40">
        <v>172.7</v>
      </c>
      <c r="N140" s="40">
        <v>193.7</v>
      </c>
      <c r="O140" s="41">
        <v>256.7</v>
      </c>
      <c r="P140" s="1"/>
      <c r="Q140" s="32">
        <f>C$14</f>
        <v>1000</v>
      </c>
      <c r="R140" s="39" t="s">
        <v>681</v>
      </c>
      <c r="S140" s="40" t="s">
        <v>682</v>
      </c>
      <c r="T140" s="40" t="s">
        <v>683</v>
      </c>
      <c r="U140" s="40" t="s">
        <v>1907</v>
      </c>
      <c r="V140" s="40" t="s">
        <v>1908</v>
      </c>
      <c r="W140" s="40" t="s">
        <v>2436</v>
      </c>
      <c r="X140" s="40" t="s">
        <v>2437</v>
      </c>
      <c r="Y140" s="40" t="s">
        <v>2438</v>
      </c>
      <c r="Z140" s="40" t="s">
        <v>2439</v>
      </c>
      <c r="AA140" s="40" t="s">
        <v>2440</v>
      </c>
      <c r="AB140" s="40" t="s">
        <v>2441</v>
      </c>
      <c r="AC140" s="81" t="s">
        <v>2442</v>
      </c>
    </row>
    <row r="141" spans="2:29" ht="12.75">
      <c r="B141" s="1">
        <f t="shared" si="16"/>
        <v>6</v>
      </c>
      <c r="C141" s="32">
        <f>C$15</f>
        <v>1500</v>
      </c>
      <c r="D141" s="39">
        <v>23.5</v>
      </c>
      <c r="E141" s="40">
        <v>29.7</v>
      </c>
      <c r="F141" s="40">
        <v>34.7</v>
      </c>
      <c r="G141" s="40">
        <v>49.6</v>
      </c>
      <c r="H141" s="40">
        <v>66.2</v>
      </c>
      <c r="I141" s="40">
        <v>94.5</v>
      </c>
      <c r="J141" s="40">
        <v>107.7</v>
      </c>
      <c r="K141" s="40">
        <v>117.9</v>
      </c>
      <c r="L141" s="40">
        <v>162.7</v>
      </c>
      <c r="M141" s="40">
        <v>197.8</v>
      </c>
      <c r="N141" s="40">
        <v>280.5</v>
      </c>
      <c r="O141" s="41">
        <v>375.1</v>
      </c>
      <c r="P141" s="1"/>
      <c r="Q141" s="32">
        <f>C$15</f>
        <v>1500</v>
      </c>
      <c r="R141" s="39" t="s">
        <v>684</v>
      </c>
      <c r="S141" s="40" t="s">
        <v>2432</v>
      </c>
      <c r="T141" s="40" t="s">
        <v>685</v>
      </c>
      <c r="U141" s="40" t="s">
        <v>1919</v>
      </c>
      <c r="V141" s="40" t="s">
        <v>1920</v>
      </c>
      <c r="W141" s="40" t="s">
        <v>2447</v>
      </c>
      <c r="X141" s="40" t="s">
        <v>2448</v>
      </c>
      <c r="Y141" s="40" t="s">
        <v>2449</v>
      </c>
      <c r="Z141" s="40" t="s">
        <v>2450</v>
      </c>
      <c r="AA141" s="40" t="s">
        <v>2451</v>
      </c>
      <c r="AB141" s="40" t="s">
        <v>2452</v>
      </c>
      <c r="AC141" s="81" t="s">
        <v>2453</v>
      </c>
    </row>
    <row r="142" spans="2:29" ht="12.75">
      <c r="B142" s="1">
        <f t="shared" si="16"/>
        <v>7</v>
      </c>
      <c r="C142" s="32">
        <f>C$16</f>
        <v>2000</v>
      </c>
      <c r="D142" s="39">
        <v>25.6</v>
      </c>
      <c r="E142" s="40">
        <v>33.8</v>
      </c>
      <c r="F142" s="40">
        <v>39.7</v>
      </c>
      <c r="G142" s="40">
        <v>53.5</v>
      </c>
      <c r="H142" s="40">
        <v>78.2</v>
      </c>
      <c r="I142" s="40">
        <v>104.2</v>
      </c>
      <c r="J142" s="40">
        <v>120.7</v>
      </c>
      <c r="K142" s="40">
        <v>139.1</v>
      </c>
      <c r="L142" s="40">
        <v>191</v>
      </c>
      <c r="M142" s="40">
        <v>223.2</v>
      </c>
      <c r="N142" s="40">
        <v>367.4</v>
      </c>
      <c r="O142" s="41">
        <v>493.5</v>
      </c>
      <c r="P142" s="1"/>
      <c r="Q142" s="32">
        <f>C$16</f>
        <v>2000</v>
      </c>
      <c r="R142" s="39" t="s">
        <v>686</v>
      </c>
      <c r="S142" s="40" t="s">
        <v>2454</v>
      </c>
      <c r="T142" s="40" t="s">
        <v>687</v>
      </c>
      <c r="U142" s="40" t="s">
        <v>2033</v>
      </c>
      <c r="V142" s="40" t="s">
        <v>688</v>
      </c>
      <c r="W142" s="40" t="s">
        <v>2457</v>
      </c>
      <c r="X142" s="40" t="s">
        <v>2458</v>
      </c>
      <c r="Y142" s="40" t="s">
        <v>2459</v>
      </c>
      <c r="Z142" s="40" t="s">
        <v>2460</v>
      </c>
      <c r="AA142" s="40" t="s">
        <v>2461</v>
      </c>
      <c r="AB142" s="40" t="s">
        <v>2462</v>
      </c>
      <c r="AC142" s="81" t="s">
        <v>2463</v>
      </c>
    </row>
    <row r="143" spans="2:29" ht="12.75">
      <c r="B143" s="1">
        <f t="shared" si="16"/>
        <v>8</v>
      </c>
      <c r="C143" s="32">
        <f>C$17</f>
        <v>2500</v>
      </c>
      <c r="D143" s="39">
        <v>28</v>
      </c>
      <c r="E143" s="40">
        <v>35.1</v>
      </c>
      <c r="F143" s="40">
        <v>41.3</v>
      </c>
      <c r="G143" s="40">
        <v>60.3</v>
      </c>
      <c r="H143" s="40">
        <v>88.7</v>
      </c>
      <c r="I143" s="40">
        <v>110.3</v>
      </c>
      <c r="J143" s="40">
        <v>124.7</v>
      </c>
      <c r="K143" s="40">
        <v>156.7</v>
      </c>
      <c r="L143" s="40">
        <v>206.9</v>
      </c>
      <c r="M143" s="40">
        <v>274</v>
      </c>
      <c r="N143" s="40">
        <v>454.2</v>
      </c>
      <c r="O143" s="41">
        <v>611.9</v>
      </c>
      <c r="P143" s="1"/>
      <c r="Q143" s="32">
        <f>C$17</f>
        <v>2500</v>
      </c>
      <c r="R143" s="39" t="s">
        <v>2948</v>
      </c>
      <c r="S143" s="40" t="s">
        <v>2465</v>
      </c>
      <c r="T143" s="40" t="s">
        <v>683</v>
      </c>
      <c r="U143" s="40" t="s">
        <v>456</v>
      </c>
      <c r="V143" s="40" t="s">
        <v>689</v>
      </c>
      <c r="W143" s="40" t="s">
        <v>2469</v>
      </c>
      <c r="X143" s="40" t="s">
        <v>2470</v>
      </c>
      <c r="Y143" s="40" t="s">
        <v>2471</v>
      </c>
      <c r="Z143" s="40" t="s">
        <v>2472</v>
      </c>
      <c r="AA143" s="40" t="s">
        <v>2473</v>
      </c>
      <c r="AB143" s="40" t="s">
        <v>2474</v>
      </c>
      <c r="AC143" s="81" t="s">
        <v>2475</v>
      </c>
    </row>
    <row r="144" spans="2:29" ht="12.75">
      <c r="B144" s="1">
        <f t="shared" si="16"/>
        <v>9</v>
      </c>
      <c r="C144" s="32">
        <f>C$18</f>
        <v>3000</v>
      </c>
      <c r="D144" s="39">
        <v>30</v>
      </c>
      <c r="E144" s="40">
        <v>38.6</v>
      </c>
      <c r="F144" s="40">
        <v>45.4</v>
      </c>
      <c r="G144" s="40">
        <v>66.6</v>
      </c>
      <c r="H144" s="40">
        <v>98.6</v>
      </c>
      <c r="I144" s="40">
        <v>123.1</v>
      </c>
      <c r="J144" s="40">
        <v>141.2</v>
      </c>
      <c r="K144" s="40">
        <v>177.5</v>
      </c>
      <c r="L144" s="40">
        <v>228.5</v>
      </c>
      <c r="M144" s="40">
        <v>324.8</v>
      </c>
      <c r="N144" s="40">
        <v>541.1</v>
      </c>
      <c r="O144" s="41">
        <v>730.2</v>
      </c>
      <c r="P144" s="1"/>
      <c r="Q144" s="32">
        <f>C$18</f>
        <v>3000</v>
      </c>
      <c r="R144" s="39" t="s">
        <v>2956</v>
      </c>
      <c r="S144" s="40" t="s">
        <v>2477</v>
      </c>
      <c r="T144" s="40" t="s">
        <v>690</v>
      </c>
      <c r="U144" s="40" t="s">
        <v>691</v>
      </c>
      <c r="V144" s="40" t="s">
        <v>2480</v>
      </c>
      <c r="W144" s="40" t="s">
        <v>2481</v>
      </c>
      <c r="X144" s="40" t="s">
        <v>2482</v>
      </c>
      <c r="Y144" s="40" t="s">
        <v>2483</v>
      </c>
      <c r="Z144" s="40" t="s">
        <v>2484</v>
      </c>
      <c r="AA144" s="40" t="s">
        <v>2485</v>
      </c>
      <c r="AB144" s="40" t="s">
        <v>2486</v>
      </c>
      <c r="AC144" s="81" t="s">
        <v>2487</v>
      </c>
    </row>
    <row r="145" spans="2:29" ht="12.75">
      <c r="B145" s="1">
        <f t="shared" si="16"/>
        <v>10</v>
      </c>
      <c r="C145" s="32">
        <f>C$19</f>
        <v>4000</v>
      </c>
      <c r="D145" s="39">
        <v>31.6</v>
      </c>
      <c r="E145" s="40">
        <v>45</v>
      </c>
      <c r="F145" s="40">
        <v>53</v>
      </c>
      <c r="G145" s="40">
        <v>85.9</v>
      </c>
      <c r="H145" s="40">
        <v>116.7</v>
      </c>
      <c r="I145" s="40">
        <v>143.1</v>
      </c>
      <c r="J145" s="40">
        <v>167.1</v>
      </c>
      <c r="K145" s="40">
        <v>214.4</v>
      </c>
      <c r="L145" s="40">
        <v>265.7</v>
      </c>
      <c r="M145" s="40">
        <v>426.4</v>
      </c>
      <c r="N145" s="40">
        <v>714.7</v>
      </c>
      <c r="O145" s="41">
        <v>967</v>
      </c>
      <c r="P145" s="1"/>
      <c r="Q145" s="32">
        <f>C$19</f>
        <v>4000</v>
      </c>
      <c r="R145" s="39" t="s">
        <v>692</v>
      </c>
      <c r="S145" s="40" t="s">
        <v>2489</v>
      </c>
      <c r="T145" s="40" t="s">
        <v>693</v>
      </c>
      <c r="U145" s="40" t="s">
        <v>2491</v>
      </c>
      <c r="V145" s="40" t="s">
        <v>2492</v>
      </c>
      <c r="W145" s="40" t="s">
        <v>2493</v>
      </c>
      <c r="X145" s="40" t="s">
        <v>2494</v>
      </c>
      <c r="Y145" s="40" t="s">
        <v>2495</v>
      </c>
      <c r="Z145" s="40" t="s">
        <v>2496</v>
      </c>
      <c r="AA145" s="40" t="s">
        <v>2497</v>
      </c>
      <c r="AB145" s="40" t="s">
        <v>1974</v>
      </c>
      <c r="AC145" s="81" t="s">
        <v>2498</v>
      </c>
    </row>
    <row r="146" spans="2:29" ht="12.75">
      <c r="B146" s="1">
        <f t="shared" si="16"/>
        <v>11</v>
      </c>
      <c r="C146" s="32">
        <f>C$20</f>
        <v>6000</v>
      </c>
      <c r="D146" s="39">
        <v>37.9</v>
      </c>
      <c r="E146" s="40">
        <v>57.3</v>
      </c>
      <c r="F146" s="40">
        <v>66.4</v>
      </c>
      <c r="G146" s="40">
        <v>108.1</v>
      </c>
      <c r="H146" s="40">
        <v>147.5</v>
      </c>
      <c r="I146" s="40">
        <v>190.4</v>
      </c>
      <c r="J146" s="40">
        <v>221</v>
      </c>
      <c r="K146" s="40">
        <v>275.5</v>
      </c>
      <c r="L146" s="40">
        <v>359.8</v>
      </c>
      <c r="M146" s="40">
        <v>629.6</v>
      </c>
      <c r="N146" s="40">
        <v>1062.1</v>
      </c>
      <c r="O146" s="41">
        <v>1440.5</v>
      </c>
      <c r="P146" s="1"/>
      <c r="Q146" s="32">
        <f>C$20</f>
        <v>6000</v>
      </c>
      <c r="R146" s="39" t="s">
        <v>694</v>
      </c>
      <c r="S146" s="40" t="s">
        <v>695</v>
      </c>
      <c r="T146" s="40" t="s">
        <v>696</v>
      </c>
      <c r="U146" s="40" t="s">
        <v>2502</v>
      </c>
      <c r="V146" s="40" t="s">
        <v>2503</v>
      </c>
      <c r="W146" s="40" t="s">
        <v>2504</v>
      </c>
      <c r="X146" s="40" t="s">
        <v>2505</v>
      </c>
      <c r="Y146" s="40" t="s">
        <v>2506</v>
      </c>
      <c r="Z146" s="40" t="s">
        <v>2507</v>
      </c>
      <c r="AA146" s="40" t="s">
        <v>1985</v>
      </c>
      <c r="AB146" s="40" t="s">
        <v>1986</v>
      </c>
      <c r="AC146" s="81" t="s">
        <v>2508</v>
      </c>
    </row>
    <row r="147" spans="2:29" ht="13.5" thickBot="1">
      <c r="B147" s="1">
        <f t="shared" si="16"/>
        <v>12</v>
      </c>
      <c r="C147" s="42">
        <f>C$21</f>
        <v>10000</v>
      </c>
      <c r="D147" s="43">
        <v>41.3</v>
      </c>
      <c r="E147" s="44">
        <v>74.2</v>
      </c>
      <c r="F147" s="44">
        <v>82.7</v>
      </c>
      <c r="G147" s="44">
        <v>120.9</v>
      </c>
      <c r="H147" s="44">
        <v>176</v>
      </c>
      <c r="I147" s="44">
        <v>262.1</v>
      </c>
      <c r="J147" s="44">
        <v>309</v>
      </c>
      <c r="K147" s="44">
        <v>375.5</v>
      </c>
      <c r="L147" s="44">
        <v>586.4</v>
      </c>
      <c r="M147" s="44">
        <v>1036.1</v>
      </c>
      <c r="N147" s="44">
        <v>1756.8</v>
      </c>
      <c r="O147" s="45">
        <v>2387.4</v>
      </c>
      <c r="P147" s="1"/>
      <c r="Q147" s="42">
        <f>C$21</f>
        <v>10000</v>
      </c>
      <c r="R147" s="43" t="s">
        <v>697</v>
      </c>
      <c r="S147" s="44" t="s">
        <v>698</v>
      </c>
      <c r="T147" s="44" t="s">
        <v>699</v>
      </c>
      <c r="U147" s="44" t="s">
        <v>2988</v>
      </c>
      <c r="V147" s="44" t="s">
        <v>2513</v>
      </c>
      <c r="W147" s="44" t="s">
        <v>2514</v>
      </c>
      <c r="X147" s="44" t="s">
        <v>2515</v>
      </c>
      <c r="Y147" s="44" t="s">
        <v>2516</v>
      </c>
      <c r="Z147" s="44" t="s">
        <v>2517</v>
      </c>
      <c r="AA147" s="44" t="s">
        <v>1997</v>
      </c>
      <c r="AB147" s="44" t="s">
        <v>1998</v>
      </c>
      <c r="AC147" s="82" t="s">
        <v>2518</v>
      </c>
    </row>
    <row r="148" spans="3:29" ht="3" customHeight="1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3:29" ht="13.5" thickBot="1">
      <c r="C149" s="23" t="s">
        <v>2001</v>
      </c>
      <c r="D149" s="1"/>
      <c r="E149" s="1"/>
      <c r="F149" s="1"/>
      <c r="G149" s="1"/>
      <c r="H149" s="1"/>
      <c r="J149" s="1"/>
      <c r="L149" s="1"/>
      <c r="M149" s="78"/>
      <c r="N149" s="78"/>
      <c r="O149" s="79" t="s">
        <v>2002</v>
      </c>
      <c r="P149" s="1"/>
      <c r="Q149" s="23" t="s">
        <v>2003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 thickBot="1">
      <c r="C150" s="26" t="s">
        <v>1508</v>
      </c>
      <c r="D150" s="30">
        <f>D$9</f>
        <v>10</v>
      </c>
      <c r="E150" s="30">
        <f aca="true" t="shared" si="17" ref="E150:O150">E$9</f>
        <v>50</v>
      </c>
      <c r="F150" s="30">
        <f t="shared" si="17"/>
        <v>100</v>
      </c>
      <c r="G150" s="30">
        <f t="shared" si="17"/>
        <v>500</v>
      </c>
      <c r="H150" s="30">
        <f t="shared" si="17"/>
        <v>1000</v>
      </c>
      <c r="I150" s="30">
        <f t="shared" si="17"/>
        <v>5000</v>
      </c>
      <c r="J150" s="30">
        <f t="shared" si="17"/>
        <v>10000</v>
      </c>
      <c r="K150" s="30">
        <f t="shared" si="17"/>
        <v>20000</v>
      </c>
      <c r="L150" s="30">
        <f t="shared" si="17"/>
        <v>50000</v>
      </c>
      <c r="M150" s="30">
        <f t="shared" si="17"/>
        <v>100000</v>
      </c>
      <c r="N150" s="30">
        <f t="shared" si="17"/>
        <v>200000</v>
      </c>
      <c r="O150" s="31">
        <f t="shared" si="17"/>
        <v>500000</v>
      </c>
      <c r="P150" s="1"/>
      <c r="Q150" s="26" t="s">
        <v>1508</v>
      </c>
      <c r="R150" s="30">
        <f>D$9</f>
        <v>10</v>
      </c>
      <c r="S150" s="30">
        <f>E$9</f>
        <v>50</v>
      </c>
      <c r="T150" s="30">
        <f>F$9</f>
        <v>100</v>
      </c>
      <c r="U150" s="30">
        <f>G$9</f>
        <v>500</v>
      </c>
      <c r="V150" s="30">
        <f>H$9</f>
        <v>1000</v>
      </c>
      <c r="W150" s="30">
        <f>I$9</f>
        <v>5000</v>
      </c>
      <c r="X150" s="30">
        <f>J$9</f>
        <v>10000</v>
      </c>
      <c r="Y150" s="30">
        <f>K$9</f>
        <v>20000</v>
      </c>
      <c r="Z150" s="30">
        <f>L$9</f>
        <v>50000</v>
      </c>
      <c r="AA150" s="30">
        <f>M$9</f>
        <v>100000</v>
      </c>
      <c r="AB150" s="30">
        <f>N$9</f>
        <v>200000</v>
      </c>
      <c r="AC150" s="31">
        <f>O$9</f>
        <v>500000</v>
      </c>
    </row>
    <row r="151" spans="2:29" ht="12.75">
      <c r="B151" s="1">
        <v>1</v>
      </c>
      <c r="C151" s="32">
        <f>C$10</f>
        <v>10</v>
      </c>
      <c r="D151" s="58">
        <v>50</v>
      </c>
      <c r="E151" s="59">
        <v>50</v>
      </c>
      <c r="F151" s="59">
        <v>50</v>
      </c>
      <c r="G151" s="59">
        <v>50.1</v>
      </c>
      <c r="H151" s="59">
        <v>50.1</v>
      </c>
      <c r="I151" s="59">
        <v>50.3</v>
      </c>
      <c r="J151" s="59">
        <v>50.2</v>
      </c>
      <c r="K151" s="59">
        <v>50.1</v>
      </c>
      <c r="L151" s="59">
        <v>50.2</v>
      </c>
      <c r="M151" s="59">
        <v>50.2</v>
      </c>
      <c r="N151" s="59">
        <v>50.1</v>
      </c>
      <c r="O151" s="60">
        <v>50.1</v>
      </c>
      <c r="P151" s="1"/>
      <c r="Q151" s="32">
        <f>C$10</f>
        <v>10</v>
      </c>
      <c r="R151" s="36" t="s">
        <v>665</v>
      </c>
      <c r="S151" s="37" t="s">
        <v>666</v>
      </c>
      <c r="T151" s="37" t="s">
        <v>667</v>
      </c>
      <c r="U151" s="37" t="s">
        <v>1873</v>
      </c>
      <c r="V151" s="37" t="s">
        <v>444</v>
      </c>
      <c r="W151" s="37" t="s">
        <v>1874</v>
      </c>
      <c r="X151" s="37" t="s">
        <v>1875</v>
      </c>
      <c r="Y151" s="37" t="s">
        <v>1875</v>
      </c>
      <c r="Z151" s="37" t="s">
        <v>1876</v>
      </c>
      <c r="AA151" s="37" t="s">
        <v>1877</v>
      </c>
      <c r="AB151" s="37" t="s">
        <v>1885</v>
      </c>
      <c r="AC151" s="38" t="s">
        <v>2414</v>
      </c>
    </row>
    <row r="152" spans="2:29" ht="12.75">
      <c r="B152" s="1">
        <f>B151+1</f>
        <v>2</v>
      </c>
      <c r="C152" s="32">
        <f>C$11</f>
        <v>50</v>
      </c>
      <c r="D152" s="64">
        <v>50</v>
      </c>
      <c r="E152" s="65">
        <v>50.2</v>
      </c>
      <c r="F152" s="65">
        <v>50.4</v>
      </c>
      <c r="G152" s="65">
        <v>50.4</v>
      </c>
      <c r="H152" s="65">
        <v>50.5</v>
      </c>
      <c r="I152" s="65">
        <v>51.1</v>
      </c>
      <c r="J152" s="65">
        <v>50.8</v>
      </c>
      <c r="K152" s="65">
        <v>50.7</v>
      </c>
      <c r="L152" s="65">
        <v>52.9</v>
      </c>
      <c r="M152" s="65">
        <v>53</v>
      </c>
      <c r="N152" s="65">
        <v>52</v>
      </c>
      <c r="O152" s="66">
        <v>52.2</v>
      </c>
      <c r="P152" s="1"/>
      <c r="Q152" s="32">
        <f>C$11</f>
        <v>50</v>
      </c>
      <c r="R152" s="39" t="s">
        <v>668</v>
      </c>
      <c r="S152" s="40" t="s">
        <v>3565</v>
      </c>
      <c r="T152" s="40" t="s">
        <v>669</v>
      </c>
      <c r="U152" s="40" t="s">
        <v>670</v>
      </c>
      <c r="V152" s="40" t="s">
        <v>1889</v>
      </c>
      <c r="W152" s="40" t="s">
        <v>1875</v>
      </c>
      <c r="X152" s="40" t="s">
        <v>2009</v>
      </c>
      <c r="Y152" s="40" t="s">
        <v>1884</v>
      </c>
      <c r="Z152" s="40" t="s">
        <v>1876</v>
      </c>
      <c r="AA152" s="40" t="s">
        <v>1876</v>
      </c>
      <c r="AB152" s="40" t="s">
        <v>1885</v>
      </c>
      <c r="AC152" s="41" t="s">
        <v>2007</v>
      </c>
    </row>
    <row r="153" spans="2:29" ht="12.75">
      <c r="B153" s="1">
        <f aca="true" t="shared" si="18" ref="B153:B162">B152+1</f>
        <v>3</v>
      </c>
      <c r="C153" s="32">
        <f>C$12</f>
        <v>100</v>
      </c>
      <c r="D153" s="64">
        <v>50</v>
      </c>
      <c r="E153" s="65">
        <v>50.2</v>
      </c>
      <c r="F153" s="65">
        <v>50.7</v>
      </c>
      <c r="G153" s="65">
        <v>50.7</v>
      </c>
      <c r="H153" s="65">
        <v>50.6</v>
      </c>
      <c r="I153" s="65">
        <v>51.5</v>
      </c>
      <c r="J153" s="65">
        <v>52.7</v>
      </c>
      <c r="K153" s="65">
        <v>54</v>
      </c>
      <c r="L153" s="65">
        <v>57.6</v>
      </c>
      <c r="M153" s="65">
        <v>60.2</v>
      </c>
      <c r="N153" s="65">
        <v>57.8</v>
      </c>
      <c r="O153" s="66">
        <v>57.8</v>
      </c>
      <c r="P153" s="1"/>
      <c r="Q153" s="32">
        <f>C$12</f>
        <v>100</v>
      </c>
      <c r="R153" s="39" t="s">
        <v>671</v>
      </c>
      <c r="S153" s="40" t="s">
        <v>672</v>
      </c>
      <c r="T153" s="40" t="s">
        <v>673</v>
      </c>
      <c r="U153" s="40" t="s">
        <v>674</v>
      </c>
      <c r="V153" s="40" t="s">
        <v>675</v>
      </c>
      <c r="W153" s="40" t="s">
        <v>2914</v>
      </c>
      <c r="X153" s="40" t="s">
        <v>1883</v>
      </c>
      <c r="Y153" s="40" t="s">
        <v>2419</v>
      </c>
      <c r="Z153" s="40" t="s">
        <v>1876</v>
      </c>
      <c r="AA153" s="40" t="s">
        <v>1876</v>
      </c>
      <c r="AB153" s="40" t="s">
        <v>1877</v>
      </c>
      <c r="AC153" s="41" t="s">
        <v>1892</v>
      </c>
    </row>
    <row r="154" spans="2:29" ht="12.75">
      <c r="B154" s="1">
        <f t="shared" si="18"/>
        <v>4</v>
      </c>
      <c r="C154" s="32">
        <f>C$13</f>
        <v>500</v>
      </c>
      <c r="D154" s="64">
        <v>50.1</v>
      </c>
      <c r="E154" s="65">
        <v>50.5</v>
      </c>
      <c r="F154" s="65">
        <v>52</v>
      </c>
      <c r="G154" s="65">
        <v>54.1</v>
      </c>
      <c r="H154" s="65">
        <v>54.6</v>
      </c>
      <c r="I154" s="65">
        <v>62.1</v>
      </c>
      <c r="J154" s="65">
        <v>66.2</v>
      </c>
      <c r="K154" s="65">
        <v>71.4</v>
      </c>
      <c r="L154" s="65">
        <v>82.8</v>
      </c>
      <c r="M154" s="65">
        <v>78.7</v>
      </c>
      <c r="N154" s="65">
        <v>72.6</v>
      </c>
      <c r="O154" s="66">
        <v>72.5</v>
      </c>
      <c r="P154" s="1"/>
      <c r="Q154" s="32">
        <f>C$13</f>
        <v>500</v>
      </c>
      <c r="R154" s="39" t="s">
        <v>676</v>
      </c>
      <c r="S154" s="40" t="s">
        <v>677</v>
      </c>
      <c r="T154" s="40" t="s">
        <v>665</v>
      </c>
      <c r="U154" s="40" t="s">
        <v>678</v>
      </c>
      <c r="V154" s="40" t="s">
        <v>679</v>
      </c>
      <c r="W154" s="40" t="s">
        <v>680</v>
      </c>
      <c r="X154" s="40" t="s">
        <v>451</v>
      </c>
      <c r="Y154" s="40" t="s">
        <v>1884</v>
      </c>
      <c r="Z154" s="40" t="s">
        <v>2520</v>
      </c>
      <c r="AA154" s="40" t="s">
        <v>2521</v>
      </c>
      <c r="AB154" s="40" t="s">
        <v>2522</v>
      </c>
      <c r="AC154" s="41" t="s">
        <v>2523</v>
      </c>
    </row>
    <row r="155" spans="2:29" ht="12.75">
      <c r="B155" s="1">
        <f t="shared" si="18"/>
        <v>5</v>
      </c>
      <c r="C155" s="32">
        <f>C$14</f>
        <v>1000</v>
      </c>
      <c r="D155" s="64">
        <v>50.2</v>
      </c>
      <c r="E155" s="65">
        <v>51</v>
      </c>
      <c r="F155" s="65">
        <v>52.5</v>
      </c>
      <c r="G155" s="65">
        <v>56.8</v>
      </c>
      <c r="H155" s="65">
        <v>56.1</v>
      </c>
      <c r="I155" s="65">
        <v>70.4</v>
      </c>
      <c r="J155" s="65">
        <v>76.5</v>
      </c>
      <c r="K155" s="65">
        <v>72.5</v>
      </c>
      <c r="L155" s="65">
        <v>68.8</v>
      </c>
      <c r="M155" s="65">
        <v>69.2</v>
      </c>
      <c r="N155" s="65">
        <v>63.2</v>
      </c>
      <c r="O155" s="66">
        <v>60.4</v>
      </c>
      <c r="P155" s="1"/>
      <c r="Q155" s="32">
        <f>C$14</f>
        <v>1000</v>
      </c>
      <c r="R155" s="39" t="s">
        <v>681</v>
      </c>
      <c r="S155" s="40" t="s">
        <v>682</v>
      </c>
      <c r="T155" s="40" t="s">
        <v>683</v>
      </c>
      <c r="U155" s="40" t="s">
        <v>1907</v>
      </c>
      <c r="V155" s="40" t="s">
        <v>700</v>
      </c>
      <c r="W155" s="40" t="s">
        <v>2524</v>
      </c>
      <c r="X155" s="40" t="s">
        <v>2016</v>
      </c>
      <c r="Y155" s="40" t="s">
        <v>2525</v>
      </c>
      <c r="Z155" s="40" t="s">
        <v>2526</v>
      </c>
      <c r="AA155" s="40" t="s">
        <v>2527</v>
      </c>
      <c r="AB155" s="40" t="s">
        <v>2528</v>
      </c>
      <c r="AC155" s="41" t="s">
        <v>2529</v>
      </c>
    </row>
    <row r="156" spans="2:29" ht="12.75">
      <c r="B156" s="1">
        <f t="shared" si="18"/>
        <v>6</v>
      </c>
      <c r="C156" s="32">
        <f>C$15</f>
        <v>1500</v>
      </c>
      <c r="D156" s="64">
        <v>50.1</v>
      </c>
      <c r="E156" s="65">
        <v>51.2</v>
      </c>
      <c r="F156" s="65">
        <v>53.8</v>
      </c>
      <c r="G156" s="65">
        <v>58.7</v>
      </c>
      <c r="H156" s="65">
        <v>60.5</v>
      </c>
      <c r="I156" s="65">
        <v>74.6</v>
      </c>
      <c r="J156" s="65">
        <v>75.5</v>
      </c>
      <c r="K156" s="65">
        <v>65.7</v>
      </c>
      <c r="L156" s="65">
        <v>66.5</v>
      </c>
      <c r="M156" s="65">
        <v>63.8</v>
      </c>
      <c r="N156" s="65">
        <v>62.5</v>
      </c>
      <c r="O156" s="66">
        <v>59.5</v>
      </c>
      <c r="P156" s="1"/>
      <c r="Q156" s="32">
        <f>C$15</f>
        <v>1500</v>
      </c>
      <c r="R156" s="39" t="s">
        <v>684</v>
      </c>
      <c r="S156" s="40" t="s">
        <v>2432</v>
      </c>
      <c r="T156" s="40" t="s">
        <v>685</v>
      </c>
      <c r="U156" s="40" t="s">
        <v>1919</v>
      </c>
      <c r="V156" s="40" t="s">
        <v>1920</v>
      </c>
      <c r="W156" s="40" t="s">
        <v>2531</v>
      </c>
      <c r="X156" s="40" t="s">
        <v>2025</v>
      </c>
      <c r="Y156" s="40" t="s">
        <v>2532</v>
      </c>
      <c r="Z156" s="40" t="s">
        <v>2533</v>
      </c>
      <c r="AA156" s="40" t="s">
        <v>2534</v>
      </c>
      <c r="AB156" s="40" t="s">
        <v>2535</v>
      </c>
      <c r="AC156" s="41" t="s">
        <v>2536</v>
      </c>
    </row>
    <row r="157" spans="2:29" ht="12.75">
      <c r="B157" s="1">
        <f t="shared" si="18"/>
        <v>7</v>
      </c>
      <c r="C157" s="32">
        <f>C$16</f>
        <v>2000</v>
      </c>
      <c r="D157" s="64">
        <v>50.3</v>
      </c>
      <c r="E157" s="65">
        <v>51.9</v>
      </c>
      <c r="F157" s="65">
        <v>54.9</v>
      </c>
      <c r="G157" s="65">
        <v>57.8</v>
      </c>
      <c r="H157" s="65">
        <v>69.7</v>
      </c>
      <c r="I157" s="65">
        <v>72.1</v>
      </c>
      <c r="J157" s="65">
        <v>73</v>
      </c>
      <c r="K157" s="65">
        <v>64.7</v>
      </c>
      <c r="L157" s="65">
        <v>65.3</v>
      </c>
      <c r="M157" s="65">
        <v>62.3</v>
      </c>
      <c r="N157" s="65">
        <v>61.1</v>
      </c>
      <c r="O157" s="66">
        <v>60.3</v>
      </c>
      <c r="P157" s="1"/>
      <c r="Q157" s="32">
        <f>C$16</f>
        <v>2000</v>
      </c>
      <c r="R157" s="39" t="s">
        <v>686</v>
      </c>
      <c r="S157" s="40" t="s">
        <v>2538</v>
      </c>
      <c r="T157" s="40" t="s">
        <v>687</v>
      </c>
      <c r="U157" s="40" t="s">
        <v>2033</v>
      </c>
      <c r="V157" s="40" t="s">
        <v>688</v>
      </c>
      <c r="W157" s="40" t="s">
        <v>2540</v>
      </c>
      <c r="X157" s="40" t="s">
        <v>2541</v>
      </c>
      <c r="Y157" s="40" t="s">
        <v>2542</v>
      </c>
      <c r="Z157" s="40" t="s">
        <v>2543</v>
      </c>
      <c r="AA157" s="40" t="s">
        <v>2544</v>
      </c>
      <c r="AB157" s="40" t="s">
        <v>2545</v>
      </c>
      <c r="AC157" s="41" t="s">
        <v>2546</v>
      </c>
    </row>
    <row r="158" spans="2:29" ht="12.75">
      <c r="B158" s="1">
        <f t="shared" si="18"/>
        <v>8</v>
      </c>
      <c r="C158" s="32">
        <f>C$17</f>
        <v>2500</v>
      </c>
      <c r="D158" s="64">
        <v>51</v>
      </c>
      <c r="E158" s="65">
        <v>51.9</v>
      </c>
      <c r="F158" s="65">
        <v>54.4</v>
      </c>
      <c r="G158" s="65">
        <v>58.9</v>
      </c>
      <c r="H158" s="65">
        <v>72.1</v>
      </c>
      <c r="I158" s="65">
        <v>68.6</v>
      </c>
      <c r="J158" s="65">
        <v>66</v>
      </c>
      <c r="K158" s="65">
        <v>63</v>
      </c>
      <c r="L158" s="65">
        <v>63.3</v>
      </c>
      <c r="M158" s="65">
        <v>63.4</v>
      </c>
      <c r="N158" s="65">
        <v>62</v>
      </c>
      <c r="O158" s="66">
        <v>61.1</v>
      </c>
      <c r="P158" s="1"/>
      <c r="Q158" s="32">
        <f>C$17</f>
        <v>2500</v>
      </c>
      <c r="R158" s="39" t="s">
        <v>2948</v>
      </c>
      <c r="S158" s="40" t="s">
        <v>2547</v>
      </c>
      <c r="T158" s="40" t="s">
        <v>701</v>
      </c>
      <c r="U158" s="40" t="s">
        <v>456</v>
      </c>
      <c r="V158" s="40" t="s">
        <v>1909</v>
      </c>
      <c r="W158" s="40" t="s">
        <v>2550</v>
      </c>
      <c r="X158" s="40" t="s">
        <v>2551</v>
      </c>
      <c r="Y158" s="40" t="s">
        <v>2552</v>
      </c>
      <c r="Z158" s="40" t="s">
        <v>2553</v>
      </c>
      <c r="AA158" s="40" t="s">
        <v>2554</v>
      </c>
      <c r="AB158" s="40" t="s">
        <v>2555</v>
      </c>
      <c r="AC158" s="41" t="s">
        <v>2556</v>
      </c>
    </row>
    <row r="159" spans="2:29" ht="12.75">
      <c r="B159" s="1">
        <f t="shared" si="18"/>
        <v>9</v>
      </c>
      <c r="C159" s="32">
        <f>C$18</f>
        <v>3000</v>
      </c>
      <c r="D159" s="64">
        <v>51</v>
      </c>
      <c r="E159" s="65">
        <v>52.6</v>
      </c>
      <c r="F159" s="65">
        <v>55.2</v>
      </c>
      <c r="G159" s="65">
        <v>59.9</v>
      </c>
      <c r="H159" s="65">
        <v>74.3</v>
      </c>
      <c r="I159" s="65">
        <v>70.4</v>
      </c>
      <c r="J159" s="65">
        <v>67.3</v>
      </c>
      <c r="K159" s="65">
        <v>63.9</v>
      </c>
      <c r="L159" s="65">
        <v>64.3</v>
      </c>
      <c r="M159" s="65">
        <v>64.3</v>
      </c>
      <c r="N159" s="65">
        <v>62.7</v>
      </c>
      <c r="O159" s="66">
        <v>61.8</v>
      </c>
      <c r="P159" s="1"/>
      <c r="Q159" s="32">
        <f>C$18</f>
        <v>3000</v>
      </c>
      <c r="R159" s="39" t="s">
        <v>2956</v>
      </c>
      <c r="S159" s="40" t="s">
        <v>2477</v>
      </c>
      <c r="T159" s="40" t="s">
        <v>702</v>
      </c>
      <c r="U159" s="40" t="s">
        <v>2478</v>
      </c>
      <c r="V159" s="40" t="s">
        <v>2558</v>
      </c>
      <c r="W159" s="40" t="s">
        <v>2559</v>
      </c>
      <c r="X159" s="40" t="s">
        <v>2560</v>
      </c>
      <c r="Y159" s="40" t="s">
        <v>2561</v>
      </c>
      <c r="Z159" s="40" t="s">
        <v>2562</v>
      </c>
      <c r="AA159" s="40" t="s">
        <v>2563</v>
      </c>
      <c r="AB159" s="40" t="s">
        <v>2564</v>
      </c>
      <c r="AC159" s="41" t="s">
        <v>2565</v>
      </c>
    </row>
    <row r="160" spans="2:29" ht="12.75">
      <c r="B160" s="1">
        <f t="shared" si="18"/>
        <v>10</v>
      </c>
      <c r="C160" s="32">
        <f>C$19</f>
        <v>4000</v>
      </c>
      <c r="D160" s="64">
        <v>50.8</v>
      </c>
      <c r="E160" s="65">
        <v>53.5</v>
      </c>
      <c r="F160" s="65">
        <v>56.7</v>
      </c>
      <c r="G160" s="65">
        <v>75.7</v>
      </c>
      <c r="H160" s="65">
        <v>78</v>
      </c>
      <c r="I160" s="65">
        <v>69.3</v>
      </c>
      <c r="J160" s="65">
        <v>65.8</v>
      </c>
      <c r="K160" s="65">
        <v>65.8</v>
      </c>
      <c r="L160" s="65">
        <v>66</v>
      </c>
      <c r="M160" s="65">
        <v>66</v>
      </c>
      <c r="N160" s="65">
        <v>64</v>
      </c>
      <c r="O160" s="66">
        <v>63</v>
      </c>
      <c r="P160" s="1"/>
      <c r="Q160" s="32">
        <f>C$19</f>
        <v>4000</v>
      </c>
      <c r="R160" s="39" t="s">
        <v>703</v>
      </c>
      <c r="S160" s="40" t="s">
        <v>2489</v>
      </c>
      <c r="T160" s="40" t="s">
        <v>693</v>
      </c>
      <c r="U160" s="40" t="s">
        <v>2568</v>
      </c>
      <c r="V160" s="40" t="s">
        <v>2066</v>
      </c>
      <c r="W160" s="40" t="s">
        <v>2569</v>
      </c>
      <c r="X160" s="40" t="s">
        <v>2570</v>
      </c>
      <c r="Y160" s="40" t="s">
        <v>2571</v>
      </c>
      <c r="Z160" s="40" t="s">
        <v>2572</v>
      </c>
      <c r="AA160" s="40" t="s">
        <v>2573</v>
      </c>
      <c r="AB160" s="40" t="s">
        <v>2574</v>
      </c>
      <c r="AC160" s="41" t="s">
        <v>2575</v>
      </c>
    </row>
    <row r="161" spans="2:29" ht="12.75">
      <c r="B161" s="1">
        <f t="shared" si="18"/>
        <v>11</v>
      </c>
      <c r="C161" s="32">
        <f>C$20</f>
        <v>6000</v>
      </c>
      <c r="D161" s="64">
        <v>50.9</v>
      </c>
      <c r="E161" s="65">
        <v>54</v>
      </c>
      <c r="F161" s="65">
        <v>59.3</v>
      </c>
      <c r="G161" s="65">
        <v>81.2</v>
      </c>
      <c r="H161" s="65">
        <v>83.4</v>
      </c>
      <c r="I161" s="65">
        <v>73.4</v>
      </c>
      <c r="J161" s="65">
        <v>68.9</v>
      </c>
      <c r="K161" s="65">
        <v>68.9</v>
      </c>
      <c r="L161" s="65">
        <v>68.8</v>
      </c>
      <c r="M161" s="65">
        <v>68.6</v>
      </c>
      <c r="N161" s="65">
        <v>66.3</v>
      </c>
      <c r="O161" s="66">
        <v>65.1</v>
      </c>
      <c r="P161" s="1"/>
      <c r="Q161" s="32">
        <f>C$20</f>
        <v>6000</v>
      </c>
      <c r="R161" s="39" t="s">
        <v>694</v>
      </c>
      <c r="S161" s="40" t="s">
        <v>695</v>
      </c>
      <c r="T161" s="40" t="s">
        <v>704</v>
      </c>
      <c r="U161" s="40" t="s">
        <v>2579</v>
      </c>
      <c r="V161" s="40" t="s">
        <v>2077</v>
      </c>
      <c r="W161" s="40" t="s">
        <v>2580</v>
      </c>
      <c r="X161" s="40" t="s">
        <v>2581</v>
      </c>
      <c r="Y161" s="40" t="s">
        <v>2582</v>
      </c>
      <c r="Z161" s="40" t="s">
        <v>2583</v>
      </c>
      <c r="AA161" s="40" t="s">
        <v>2584</v>
      </c>
      <c r="AB161" s="40" t="s">
        <v>2585</v>
      </c>
      <c r="AC161" s="41" t="s">
        <v>2586</v>
      </c>
    </row>
    <row r="162" spans="2:29" ht="13.5" thickBot="1">
      <c r="B162" s="1">
        <f t="shared" si="18"/>
        <v>12</v>
      </c>
      <c r="C162" s="42">
        <f>C$21</f>
        <v>10000</v>
      </c>
      <c r="D162" s="70">
        <v>50.5</v>
      </c>
      <c r="E162" s="71">
        <v>55.9</v>
      </c>
      <c r="F162" s="71">
        <v>65.1</v>
      </c>
      <c r="G162" s="71">
        <v>66.9</v>
      </c>
      <c r="H162" s="71">
        <v>68.4</v>
      </c>
      <c r="I162" s="71">
        <v>69</v>
      </c>
      <c r="J162" s="71">
        <v>73.8</v>
      </c>
      <c r="K162" s="71">
        <v>73.3</v>
      </c>
      <c r="L162" s="71">
        <v>73.1</v>
      </c>
      <c r="M162" s="71">
        <v>72.6</v>
      </c>
      <c r="N162" s="71">
        <v>69.6</v>
      </c>
      <c r="O162" s="72">
        <v>68</v>
      </c>
      <c r="P162" s="1"/>
      <c r="Q162" s="42">
        <f>C$21</f>
        <v>10000</v>
      </c>
      <c r="R162" s="43" t="s">
        <v>705</v>
      </c>
      <c r="S162" s="44" t="s">
        <v>3060</v>
      </c>
      <c r="T162" s="44" t="s">
        <v>706</v>
      </c>
      <c r="U162" s="44" t="s">
        <v>2589</v>
      </c>
      <c r="V162" s="44" t="s">
        <v>2591</v>
      </c>
      <c r="W162" s="44" t="s">
        <v>2592</v>
      </c>
      <c r="X162" s="44" t="s">
        <v>2593</v>
      </c>
      <c r="Y162" s="44" t="s">
        <v>2594</v>
      </c>
      <c r="Z162" s="44" t="s">
        <v>2595</v>
      </c>
      <c r="AA162" s="44" t="s">
        <v>2596</v>
      </c>
      <c r="AB162" s="44" t="s">
        <v>2597</v>
      </c>
      <c r="AC162" s="45" t="s">
        <v>2598</v>
      </c>
    </row>
    <row r="163" spans="3:16" ht="9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"/>
    </row>
    <row r="164" spans="3:29" ht="12.75">
      <c r="C164" s="21" t="s">
        <v>2098</v>
      </c>
      <c r="D164" s="19"/>
      <c r="E164" s="19"/>
      <c r="F164" s="19"/>
      <c r="G164" s="19"/>
      <c r="H164" s="19"/>
      <c r="I164" s="19"/>
      <c r="J164" s="20"/>
      <c r="K164" s="19"/>
      <c r="L164" s="19"/>
      <c r="M164" s="19"/>
      <c r="N164" s="19"/>
      <c r="O164" s="19"/>
      <c r="P164" s="1"/>
      <c r="Q164" s="21" t="s">
        <v>2099</v>
      </c>
      <c r="R164" s="19"/>
      <c r="S164" s="19"/>
      <c r="T164" s="19"/>
      <c r="U164" s="19"/>
      <c r="V164" s="19"/>
      <c r="W164" s="19"/>
      <c r="X164" s="20"/>
      <c r="Y164" s="19"/>
      <c r="Z164" s="19"/>
      <c r="AA164" s="19"/>
      <c r="AB164" s="19"/>
      <c r="AC164" s="19"/>
    </row>
    <row r="165" spans="3:29" ht="13.5" thickBot="1">
      <c r="C165" s="23" t="s">
        <v>2100</v>
      </c>
      <c r="D165" s="1"/>
      <c r="E165" s="1"/>
      <c r="F165" s="1"/>
      <c r="G165" s="1"/>
      <c r="H165" s="46" t="s">
        <v>2101</v>
      </c>
      <c r="I165" s="47"/>
      <c r="J165" s="48" t="s">
        <v>2102</v>
      </c>
      <c r="K165" s="48"/>
      <c r="L165" s="49" t="s">
        <v>2103</v>
      </c>
      <c r="M165" s="47"/>
      <c r="N165" s="50" t="s">
        <v>2104</v>
      </c>
      <c r="O165" s="50"/>
      <c r="P165" s="1"/>
      <c r="Q165" s="23" t="s">
        <v>2105</v>
      </c>
      <c r="R165" s="1"/>
      <c r="S165" s="1"/>
      <c r="T165" s="1"/>
      <c r="U165" s="1"/>
      <c r="V165" s="83"/>
      <c r="W165" s="83"/>
      <c r="X165" s="83"/>
      <c r="Y165" s="83"/>
      <c r="Z165" s="83"/>
      <c r="AA165" s="83"/>
      <c r="AB165" s="83"/>
      <c r="AC165" s="83"/>
    </row>
    <row r="166" spans="3:29" ht="13.5" thickBot="1">
      <c r="C166" s="26" t="s">
        <v>1508</v>
      </c>
      <c r="D166" s="30">
        <f>D$9</f>
        <v>10</v>
      </c>
      <c r="E166" s="30">
        <f aca="true" t="shared" si="19" ref="E166:O166">E$9</f>
        <v>50</v>
      </c>
      <c r="F166" s="30">
        <f t="shared" si="19"/>
        <v>100</v>
      </c>
      <c r="G166" s="30">
        <f t="shared" si="19"/>
        <v>500</v>
      </c>
      <c r="H166" s="30">
        <f t="shared" si="19"/>
        <v>1000</v>
      </c>
      <c r="I166" s="30">
        <f t="shared" si="19"/>
        <v>5000</v>
      </c>
      <c r="J166" s="30">
        <f t="shared" si="19"/>
        <v>10000</v>
      </c>
      <c r="K166" s="30">
        <f t="shared" si="19"/>
        <v>20000</v>
      </c>
      <c r="L166" s="30">
        <f t="shared" si="19"/>
        <v>50000</v>
      </c>
      <c r="M166" s="30">
        <f t="shared" si="19"/>
        <v>100000</v>
      </c>
      <c r="N166" s="30">
        <f t="shared" si="19"/>
        <v>200000</v>
      </c>
      <c r="O166" s="31">
        <f t="shared" si="19"/>
        <v>500000</v>
      </c>
      <c r="P166" s="1"/>
      <c r="Q166" s="26" t="s">
        <v>1508</v>
      </c>
      <c r="R166" s="30">
        <f>R$9</f>
        <v>10</v>
      </c>
      <c r="S166" s="30">
        <f aca="true" t="shared" si="20" ref="S166:AC166">S$9</f>
        <v>50</v>
      </c>
      <c r="T166" s="30">
        <f t="shared" si="20"/>
        <v>100</v>
      </c>
      <c r="U166" s="30">
        <f t="shared" si="20"/>
        <v>500</v>
      </c>
      <c r="V166" s="30">
        <f t="shared" si="20"/>
        <v>1000</v>
      </c>
      <c r="W166" s="30">
        <f t="shared" si="20"/>
        <v>5000</v>
      </c>
      <c r="X166" s="30">
        <f t="shared" si="20"/>
        <v>10000</v>
      </c>
      <c r="Y166" s="30">
        <f t="shared" si="20"/>
        <v>20000</v>
      </c>
      <c r="Z166" s="30">
        <f t="shared" si="20"/>
        <v>50000</v>
      </c>
      <c r="AA166" s="30">
        <f t="shared" si="20"/>
        <v>100000</v>
      </c>
      <c r="AB166" s="30">
        <f t="shared" si="20"/>
        <v>200000</v>
      </c>
      <c r="AC166" s="31">
        <f t="shared" si="20"/>
        <v>500000</v>
      </c>
    </row>
    <row r="167" spans="2:29" ht="12.75">
      <c r="B167" s="1">
        <v>1</v>
      </c>
      <c r="C167" s="32">
        <f>C$10</f>
        <v>10</v>
      </c>
      <c r="D167" s="84">
        <v>0.00353</v>
      </c>
      <c r="E167" s="85">
        <v>0.00241</v>
      </c>
      <c r="F167" s="85">
        <v>0.0019</v>
      </c>
      <c r="G167" s="85">
        <v>0.00132</v>
      </c>
      <c r="H167" s="85">
        <v>0.00113</v>
      </c>
      <c r="I167" s="85">
        <v>0.001</v>
      </c>
      <c r="J167" s="85">
        <v>0.0012</v>
      </c>
      <c r="K167" s="85">
        <v>0.0012</v>
      </c>
      <c r="L167" s="85">
        <v>0.001</v>
      </c>
      <c r="M167" s="85">
        <v>0.001</v>
      </c>
      <c r="N167" s="85">
        <v>0.001</v>
      </c>
      <c r="O167" s="86">
        <v>0.001</v>
      </c>
      <c r="P167" s="1"/>
      <c r="Q167" s="32">
        <f>Q$10</f>
        <v>10</v>
      </c>
      <c r="R167" s="87">
        <v>0.0003</v>
      </c>
      <c r="S167" s="88">
        <v>0.0014</v>
      </c>
      <c r="T167" s="88">
        <v>0.0026</v>
      </c>
      <c r="U167" s="88">
        <v>0.0142</v>
      </c>
      <c r="V167" s="88">
        <v>0.0303</v>
      </c>
      <c r="W167" s="88">
        <v>0.2447</v>
      </c>
      <c r="X167" s="88">
        <v>0.7946</v>
      </c>
      <c r="Y167" s="88">
        <v>4.0461</v>
      </c>
      <c r="Z167" s="88">
        <v>20.0577</v>
      </c>
      <c r="AA167" s="88">
        <v>54.5442</v>
      </c>
      <c r="AB167" s="88">
        <v>110.2164</v>
      </c>
      <c r="AC167" s="89">
        <v>221.2738</v>
      </c>
    </row>
    <row r="168" spans="2:29" ht="12.75">
      <c r="B168" s="1">
        <f>B167+1</f>
        <v>2</v>
      </c>
      <c r="C168" s="32">
        <f>C$11</f>
        <v>50</v>
      </c>
      <c r="D168" s="90">
        <v>0.0042</v>
      </c>
      <c r="E168" s="91">
        <v>0.00307</v>
      </c>
      <c r="F168" s="91">
        <v>0.00201</v>
      </c>
      <c r="G168" s="91">
        <v>0.00185</v>
      </c>
      <c r="H168" s="91">
        <v>0.00172</v>
      </c>
      <c r="I168" s="91">
        <v>0.0012</v>
      </c>
      <c r="J168" s="91">
        <v>0.0014</v>
      </c>
      <c r="K168" s="91">
        <v>0.00145</v>
      </c>
      <c r="L168" s="91">
        <v>0.001</v>
      </c>
      <c r="M168" s="91">
        <v>0.001</v>
      </c>
      <c r="N168" s="91">
        <v>0.001</v>
      </c>
      <c r="O168" s="92">
        <v>0.001</v>
      </c>
      <c r="P168" s="1"/>
      <c r="Q168" s="32">
        <f>Q$11</f>
        <v>50</v>
      </c>
      <c r="R168" s="93">
        <v>0.0016</v>
      </c>
      <c r="S168" s="94">
        <v>0.0078</v>
      </c>
      <c r="T168" s="94">
        <v>0.0157</v>
      </c>
      <c r="U168" s="94">
        <v>0.0738</v>
      </c>
      <c r="V168" s="94">
        <v>0.197</v>
      </c>
      <c r="W168" s="94">
        <v>2.0128</v>
      </c>
      <c r="X168" s="94">
        <v>8.6753</v>
      </c>
      <c r="Y168" s="94">
        <v>21.0419</v>
      </c>
      <c r="Z168" s="94">
        <v>47.2773</v>
      </c>
      <c r="AA168" s="94">
        <v>93.1103</v>
      </c>
      <c r="AB168" s="94">
        <v>258.4628</v>
      </c>
      <c r="AC168" s="95">
        <v>654.3032</v>
      </c>
    </row>
    <row r="169" spans="2:29" ht="12.75">
      <c r="B169" s="1">
        <f aca="true" t="shared" si="21" ref="B169:B178">B168+1</f>
        <v>3</v>
      </c>
      <c r="C169" s="32">
        <f>C$12</f>
        <v>100</v>
      </c>
      <c r="D169" s="90">
        <v>0.00466</v>
      </c>
      <c r="E169" s="91">
        <v>0.00333</v>
      </c>
      <c r="F169" s="91">
        <v>0.00233</v>
      </c>
      <c r="G169" s="91">
        <v>0.00209</v>
      </c>
      <c r="H169" s="91">
        <v>0.00224</v>
      </c>
      <c r="I169" s="91">
        <v>0.00153</v>
      </c>
      <c r="J169" s="91">
        <v>0.0014</v>
      </c>
      <c r="K169" s="91">
        <v>0.00145</v>
      </c>
      <c r="L169" s="91">
        <v>0.001</v>
      </c>
      <c r="M169" s="91">
        <v>0.001</v>
      </c>
      <c r="N169" s="91">
        <v>0.001</v>
      </c>
      <c r="O169" s="92">
        <v>0.001</v>
      </c>
      <c r="P169" s="1"/>
      <c r="Q169" s="32">
        <f>Q$12</f>
        <v>100</v>
      </c>
      <c r="R169" s="93">
        <v>0.0037</v>
      </c>
      <c r="S169" s="94">
        <v>0.0174</v>
      </c>
      <c r="T169" s="94">
        <v>0.0245</v>
      </c>
      <c r="U169" s="94">
        <v>0.1432</v>
      </c>
      <c r="V169" s="94">
        <v>0.3752</v>
      </c>
      <c r="W169" s="94">
        <v>3.4245</v>
      </c>
      <c r="X169" s="94">
        <v>14.725</v>
      </c>
      <c r="Y169" s="94">
        <v>27.0338</v>
      </c>
      <c r="Z169" s="94">
        <v>63.975</v>
      </c>
      <c r="AA169" s="94">
        <v>134.0305</v>
      </c>
      <c r="AB169" s="94">
        <v>298.4343</v>
      </c>
      <c r="AC169" s="95">
        <v>1046.8152</v>
      </c>
    </row>
    <row r="170" spans="2:29" ht="12.75">
      <c r="B170" s="1">
        <f t="shared" si="21"/>
        <v>4</v>
      </c>
      <c r="C170" s="32">
        <f>C$13</f>
        <v>500</v>
      </c>
      <c r="D170" s="90">
        <v>0.00609</v>
      </c>
      <c r="E170" s="91">
        <v>0.00445</v>
      </c>
      <c r="F170" s="91">
        <v>0.00353</v>
      </c>
      <c r="G170" s="91">
        <v>0.00267</v>
      </c>
      <c r="H170" s="91">
        <v>0.0025</v>
      </c>
      <c r="I170" s="91">
        <v>0.00159</v>
      </c>
      <c r="J170" s="91">
        <v>0.00152</v>
      </c>
      <c r="K170" s="91">
        <v>0.00145</v>
      </c>
      <c r="L170" s="91">
        <v>0.00121</v>
      </c>
      <c r="M170" s="91">
        <v>0.00119</v>
      </c>
      <c r="N170" s="91">
        <v>0.00119</v>
      </c>
      <c r="O170" s="92">
        <v>0.00122</v>
      </c>
      <c r="P170" s="1"/>
      <c r="Q170" s="32">
        <f>Q$13</f>
        <v>500</v>
      </c>
      <c r="R170" s="93">
        <v>0.0156</v>
      </c>
      <c r="S170" s="94">
        <v>0.1163</v>
      </c>
      <c r="T170" s="94">
        <v>0.0967</v>
      </c>
      <c r="U170" s="94">
        <v>0.7446</v>
      </c>
      <c r="V170" s="94">
        <v>1.9622</v>
      </c>
      <c r="W170" s="94">
        <v>14.8059</v>
      </c>
      <c r="X170" s="94">
        <v>34.3429</v>
      </c>
      <c r="Y170" s="94">
        <v>87.4512</v>
      </c>
      <c r="Z170" s="94">
        <v>236.5183</v>
      </c>
      <c r="AA170" s="94">
        <v>444.8067</v>
      </c>
      <c r="AB170" s="94">
        <v>1003.2082</v>
      </c>
      <c r="AC170" s="95">
        <v>3493.7826</v>
      </c>
    </row>
    <row r="171" spans="2:29" ht="12.75">
      <c r="B171" s="1">
        <f t="shared" si="21"/>
        <v>5</v>
      </c>
      <c r="C171" s="32">
        <f>C$14</f>
        <v>1000</v>
      </c>
      <c r="D171" s="90">
        <v>0.00638</v>
      </c>
      <c r="E171" s="91">
        <v>0.00475</v>
      </c>
      <c r="F171" s="91">
        <v>0.00342</v>
      </c>
      <c r="G171" s="91">
        <v>0.00278</v>
      </c>
      <c r="H171" s="91">
        <v>0.00237</v>
      </c>
      <c r="I171" s="91">
        <v>0.00154</v>
      </c>
      <c r="J171" s="91">
        <v>0.00148</v>
      </c>
      <c r="K171" s="91">
        <v>0.00143</v>
      </c>
      <c r="L171" s="91">
        <v>0.0014</v>
      </c>
      <c r="M171" s="91">
        <v>0.0014</v>
      </c>
      <c r="N171" s="91">
        <v>0.00143</v>
      </c>
      <c r="O171" s="92">
        <v>0.00149</v>
      </c>
      <c r="P171" s="1"/>
      <c r="Q171" s="32">
        <f>Q$14</f>
        <v>1000</v>
      </c>
      <c r="R171" s="93">
        <v>0.046</v>
      </c>
      <c r="S171" s="94">
        <v>0.2995</v>
      </c>
      <c r="T171" s="94">
        <v>0.2461</v>
      </c>
      <c r="U171" s="94">
        <v>1.5508</v>
      </c>
      <c r="V171" s="94">
        <v>3.6119</v>
      </c>
      <c r="W171" s="94">
        <v>25.3768</v>
      </c>
      <c r="X171" s="94">
        <v>56.6038</v>
      </c>
      <c r="Y171" s="94">
        <v>122.4</v>
      </c>
      <c r="Z171" s="94">
        <v>298.0014</v>
      </c>
      <c r="AA171" s="94">
        <v>629.3704</v>
      </c>
      <c r="AB171" s="94">
        <v>1308.9969</v>
      </c>
      <c r="AC171" s="95">
        <v>5235.9878</v>
      </c>
    </row>
    <row r="172" spans="2:29" ht="12.75">
      <c r="B172" s="1">
        <f t="shared" si="21"/>
        <v>6</v>
      </c>
      <c r="C172" s="32">
        <f>C$15</f>
        <v>1500</v>
      </c>
      <c r="D172" s="90">
        <v>0.00744</v>
      </c>
      <c r="E172" s="91">
        <v>0.00462</v>
      </c>
      <c r="F172" s="91">
        <v>0.00332</v>
      </c>
      <c r="G172" s="91">
        <v>0.00286</v>
      </c>
      <c r="H172" s="91">
        <v>0.00256</v>
      </c>
      <c r="I172" s="91">
        <v>0.00164</v>
      </c>
      <c r="J172" s="91">
        <v>0.00159</v>
      </c>
      <c r="K172" s="91">
        <v>0.00155</v>
      </c>
      <c r="L172" s="91">
        <v>0.00153</v>
      </c>
      <c r="M172" s="91">
        <v>0.00154</v>
      </c>
      <c r="N172" s="91">
        <v>0.00159</v>
      </c>
      <c r="O172" s="92">
        <v>0.00167</v>
      </c>
      <c r="P172" s="1"/>
      <c r="Q172" s="32">
        <f>Q$15</f>
        <v>1500</v>
      </c>
      <c r="R172" s="93">
        <v>0.0618</v>
      </c>
      <c r="S172" s="94">
        <v>0.4076</v>
      </c>
      <c r="T172" s="94">
        <v>0.6173</v>
      </c>
      <c r="U172" s="94">
        <v>2.2445</v>
      </c>
      <c r="V172" s="94">
        <v>4.0385</v>
      </c>
      <c r="W172" s="94">
        <v>33.9325</v>
      </c>
      <c r="X172" s="94">
        <v>69.2426</v>
      </c>
      <c r="Y172" s="94">
        <v>139.5128</v>
      </c>
      <c r="Z172" s="94">
        <v>379.2792</v>
      </c>
      <c r="AA172" s="94">
        <v>733.1387</v>
      </c>
      <c r="AB172" s="94">
        <v>1963.4954</v>
      </c>
      <c r="AC172" s="95">
        <v>7853.9816</v>
      </c>
    </row>
    <row r="173" spans="2:29" ht="12.75">
      <c r="B173" s="1">
        <f t="shared" si="21"/>
        <v>7</v>
      </c>
      <c r="C173" s="32">
        <f>C$16</f>
        <v>2000</v>
      </c>
      <c r="D173" s="90">
        <v>0.00701</v>
      </c>
      <c r="E173" s="91">
        <v>0.00437</v>
      </c>
      <c r="F173" s="91">
        <v>0.00337</v>
      </c>
      <c r="G173" s="91">
        <v>0.00291</v>
      </c>
      <c r="H173" s="91">
        <v>0.00192</v>
      </c>
      <c r="I173" s="91">
        <v>0.00172</v>
      </c>
      <c r="J173" s="91">
        <v>0.00167</v>
      </c>
      <c r="K173" s="91">
        <v>0.00164</v>
      </c>
      <c r="L173" s="91">
        <v>0.00163</v>
      </c>
      <c r="M173" s="91">
        <v>0.00165</v>
      </c>
      <c r="N173" s="91">
        <v>0.00171</v>
      </c>
      <c r="O173" s="92">
        <v>0.00181</v>
      </c>
      <c r="P173" s="1"/>
      <c r="Q173" s="32">
        <f>Q$16</f>
        <v>2000</v>
      </c>
      <c r="R173" s="93">
        <v>0.062</v>
      </c>
      <c r="S173" s="94">
        <v>0.5798</v>
      </c>
      <c r="T173" s="94">
        <v>0.8272</v>
      </c>
      <c r="U173" s="94">
        <v>2.5389</v>
      </c>
      <c r="V173" s="94">
        <v>5.0944</v>
      </c>
      <c r="W173" s="94">
        <v>38.3249</v>
      </c>
      <c r="X173" s="94">
        <v>79.5055</v>
      </c>
      <c r="Y173" s="94">
        <v>169.7682</v>
      </c>
      <c r="Z173" s="94">
        <v>454.4642</v>
      </c>
      <c r="AA173" s="94">
        <v>837.758</v>
      </c>
      <c r="AB173" s="94">
        <v>2617.9939</v>
      </c>
      <c r="AC173" s="95">
        <v>10471.9755</v>
      </c>
    </row>
    <row r="174" spans="2:29" ht="12.75">
      <c r="B174" s="1">
        <f t="shared" si="21"/>
        <v>8</v>
      </c>
      <c r="C174" s="32">
        <f>C$17</f>
        <v>2500</v>
      </c>
      <c r="D174" s="90">
        <v>0.00525</v>
      </c>
      <c r="E174" s="91">
        <v>0.00412</v>
      </c>
      <c r="F174" s="91">
        <v>0.00342</v>
      </c>
      <c r="G174" s="91">
        <v>0.00296</v>
      </c>
      <c r="H174" s="91">
        <v>0.00198</v>
      </c>
      <c r="I174" s="91">
        <v>0.00178</v>
      </c>
      <c r="J174" s="91">
        <v>0.00174</v>
      </c>
      <c r="K174" s="91">
        <v>0.00171</v>
      </c>
      <c r="L174" s="91">
        <v>0.00172</v>
      </c>
      <c r="M174" s="91">
        <v>0.00174</v>
      </c>
      <c r="N174" s="91">
        <v>0.00181</v>
      </c>
      <c r="O174" s="92">
        <v>0.00192</v>
      </c>
      <c r="P174" s="1"/>
      <c r="Q174" s="32">
        <f>Q$17</f>
        <v>2500</v>
      </c>
      <c r="R174" s="93">
        <v>0.0888</v>
      </c>
      <c r="S174" s="94">
        <v>0.636</v>
      </c>
      <c r="T174" s="94">
        <v>0.8967</v>
      </c>
      <c r="U174" s="94">
        <v>3.0613</v>
      </c>
      <c r="V174" s="94">
        <v>6.0115</v>
      </c>
      <c r="W174" s="94">
        <v>41.1184</v>
      </c>
      <c r="X174" s="94">
        <v>82.6422</v>
      </c>
      <c r="Y174" s="94">
        <v>194.8059</v>
      </c>
      <c r="Z174" s="94">
        <v>496.7009</v>
      </c>
      <c r="AA174" s="94">
        <v>1047.1976</v>
      </c>
      <c r="AB174" s="94">
        <v>3272.4923</v>
      </c>
      <c r="AC174" s="95">
        <v>13089.9694</v>
      </c>
    </row>
    <row r="175" spans="2:29" ht="12.75">
      <c r="B175" s="1">
        <f t="shared" si="21"/>
        <v>9</v>
      </c>
      <c r="C175" s="32">
        <f>C$18</f>
        <v>3000</v>
      </c>
      <c r="D175" s="90">
        <v>0.00568</v>
      </c>
      <c r="E175" s="91">
        <v>0.00395</v>
      </c>
      <c r="F175" s="91">
        <v>0.00345</v>
      </c>
      <c r="G175" s="91">
        <v>0.003</v>
      </c>
      <c r="H175" s="91">
        <v>0.00202</v>
      </c>
      <c r="I175" s="91">
        <v>0.00183</v>
      </c>
      <c r="J175" s="91">
        <v>0.0018</v>
      </c>
      <c r="K175" s="91">
        <v>0.00178</v>
      </c>
      <c r="L175" s="91">
        <v>0.00179</v>
      </c>
      <c r="M175" s="91">
        <v>0.00182</v>
      </c>
      <c r="N175" s="91">
        <v>0.0019</v>
      </c>
      <c r="O175" s="92">
        <v>0.00202</v>
      </c>
      <c r="P175" s="1"/>
      <c r="Q175" s="32">
        <f>Q$18</f>
        <v>3000</v>
      </c>
      <c r="R175" s="93">
        <v>0.1105</v>
      </c>
      <c r="S175" s="94">
        <v>0.7844</v>
      </c>
      <c r="T175" s="94">
        <v>1.0699</v>
      </c>
      <c r="U175" s="94">
        <v>3.5401</v>
      </c>
      <c r="V175" s="94">
        <v>6.8769</v>
      </c>
      <c r="W175" s="94">
        <v>46.963</v>
      </c>
      <c r="X175" s="94">
        <v>95.6902</v>
      </c>
      <c r="Y175" s="94">
        <v>224.3857</v>
      </c>
      <c r="Z175" s="94">
        <v>554.1108</v>
      </c>
      <c r="AA175" s="94">
        <v>1256.6371</v>
      </c>
      <c r="AB175" s="94">
        <v>3926.9908</v>
      </c>
      <c r="AC175" s="95">
        <v>15707.9633</v>
      </c>
    </row>
    <row r="176" spans="2:29" ht="12.75">
      <c r="B176" s="1">
        <f t="shared" si="21"/>
        <v>10</v>
      </c>
      <c r="C176" s="32">
        <f>C$19</f>
        <v>4000</v>
      </c>
      <c r="D176" s="90">
        <v>0.00593</v>
      </c>
      <c r="E176" s="91">
        <v>0.00402</v>
      </c>
      <c r="F176" s="91">
        <v>0.00352</v>
      </c>
      <c r="G176" s="91">
        <v>0.00218</v>
      </c>
      <c r="H176" s="91">
        <v>0.00209</v>
      </c>
      <c r="I176" s="91">
        <v>0.00192</v>
      </c>
      <c r="J176" s="91">
        <v>0.0019</v>
      </c>
      <c r="K176" s="91">
        <v>0.00189</v>
      </c>
      <c r="L176" s="91">
        <v>0.00191</v>
      </c>
      <c r="M176" s="91">
        <v>0.00195</v>
      </c>
      <c r="N176" s="91">
        <v>0.00205</v>
      </c>
      <c r="O176" s="92">
        <v>0.00219</v>
      </c>
      <c r="P176" s="1"/>
      <c r="Q176" s="32">
        <f>Q$19</f>
        <v>4000</v>
      </c>
      <c r="R176" s="93">
        <v>0.1283</v>
      </c>
      <c r="S176" s="94">
        <v>1.0513</v>
      </c>
      <c r="T176" s="94">
        <v>1.3887</v>
      </c>
      <c r="U176" s="94">
        <v>5.0016</v>
      </c>
      <c r="V176" s="94">
        <v>8.4551</v>
      </c>
      <c r="W176" s="94">
        <v>56.0638</v>
      </c>
      <c r="X176" s="94">
        <v>116.1324</v>
      </c>
      <c r="Y176" s="94">
        <v>277.0512</v>
      </c>
      <c r="Z176" s="94">
        <v>653.1413</v>
      </c>
      <c r="AA176" s="94">
        <v>1675.5161</v>
      </c>
      <c r="AB176" s="94">
        <v>5235.9878</v>
      </c>
      <c r="AC176" s="95">
        <v>20943.951</v>
      </c>
    </row>
    <row r="177" spans="2:29" ht="12.75">
      <c r="B177" s="1">
        <f t="shared" si="21"/>
        <v>11</v>
      </c>
      <c r="C177" s="32">
        <f>C$20</f>
        <v>6000</v>
      </c>
      <c r="D177" s="90">
        <v>0.00701</v>
      </c>
      <c r="E177" s="91">
        <v>0.00398</v>
      </c>
      <c r="F177" s="91">
        <v>0.00361</v>
      </c>
      <c r="G177" s="91">
        <v>0.00229</v>
      </c>
      <c r="H177" s="91">
        <v>0.00221</v>
      </c>
      <c r="I177" s="91">
        <v>0.00206</v>
      </c>
      <c r="J177" s="91">
        <v>0.00205</v>
      </c>
      <c r="K177" s="91">
        <v>0.00205</v>
      </c>
      <c r="L177" s="91">
        <v>0.0021</v>
      </c>
      <c r="M177" s="91">
        <v>0.00216</v>
      </c>
      <c r="N177" s="91">
        <v>0.00227</v>
      </c>
      <c r="O177" s="92">
        <v>0.00244</v>
      </c>
      <c r="P177" s="1"/>
      <c r="Q177" s="32">
        <f>Q$20</f>
        <v>6000</v>
      </c>
      <c r="R177" s="93">
        <v>0.199</v>
      </c>
      <c r="S177" s="94">
        <v>1.6334</v>
      </c>
      <c r="T177" s="94">
        <v>1.9531</v>
      </c>
      <c r="U177" s="94">
        <v>6.6886</v>
      </c>
      <c r="V177" s="94">
        <v>11.1505</v>
      </c>
      <c r="W177" s="94">
        <v>77.593</v>
      </c>
      <c r="X177" s="94">
        <v>158.6685</v>
      </c>
      <c r="Y177" s="94">
        <v>364.1625</v>
      </c>
      <c r="Z177" s="94">
        <v>903.2079</v>
      </c>
      <c r="AA177" s="94">
        <v>2513.2741</v>
      </c>
      <c r="AB177" s="94">
        <v>7853.9816</v>
      </c>
      <c r="AC177" s="95">
        <v>31415.9265</v>
      </c>
    </row>
    <row r="178" spans="2:29" ht="13.5" thickBot="1">
      <c r="B178" s="1">
        <f t="shared" si="21"/>
        <v>12</v>
      </c>
      <c r="C178" s="42">
        <f>C$21</f>
        <v>10000</v>
      </c>
      <c r="D178" s="96">
        <v>0.00732</v>
      </c>
      <c r="E178" s="97">
        <v>0.00362</v>
      </c>
      <c r="F178" s="97">
        <v>0.00257</v>
      </c>
      <c r="G178" s="97">
        <v>0.00244</v>
      </c>
      <c r="H178" s="97">
        <v>0.00237</v>
      </c>
      <c r="I178" s="97">
        <v>0.00226</v>
      </c>
      <c r="J178" s="97">
        <v>0.00226</v>
      </c>
      <c r="K178" s="97">
        <v>0.00229</v>
      </c>
      <c r="L178" s="97">
        <v>0.00236</v>
      </c>
      <c r="M178" s="97">
        <v>0.00244</v>
      </c>
      <c r="N178" s="97">
        <v>0.00259</v>
      </c>
      <c r="O178" s="98">
        <v>0.0028</v>
      </c>
      <c r="P178" s="1"/>
      <c r="Q178" s="42">
        <f>Q$21</f>
        <v>10000</v>
      </c>
      <c r="R178" s="99">
        <v>0.3801</v>
      </c>
      <c r="S178" s="100">
        <v>2.3736</v>
      </c>
      <c r="T178" s="100">
        <v>2.6392</v>
      </c>
      <c r="U178" s="100">
        <v>7.6551</v>
      </c>
      <c r="V178" s="100">
        <v>13.6419</v>
      </c>
      <c r="W178" s="100">
        <v>110.2397</v>
      </c>
      <c r="X178" s="100">
        <v>228.1342</v>
      </c>
      <c r="Y178" s="100">
        <v>506.6048</v>
      </c>
      <c r="Z178" s="100">
        <v>1505.3465</v>
      </c>
      <c r="AA178" s="100">
        <v>4188.7902</v>
      </c>
      <c r="AB178" s="100">
        <v>13089.9694</v>
      </c>
      <c r="AC178" s="101">
        <v>52359.8776</v>
      </c>
    </row>
    <row r="179" spans="3:29" ht="2.2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3:29" ht="13.5" thickBot="1">
      <c r="C180" s="23" t="s">
        <v>2106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 t="s">
        <v>2107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 thickBot="1">
      <c r="C181" s="26" t="s">
        <v>1508</v>
      </c>
      <c r="D181" s="30">
        <f>D$9</f>
        <v>10</v>
      </c>
      <c r="E181" s="30">
        <f aca="true" t="shared" si="22" ref="E181:O181">E$9</f>
        <v>50</v>
      </c>
      <c r="F181" s="30">
        <f t="shared" si="22"/>
        <v>100</v>
      </c>
      <c r="G181" s="30">
        <f t="shared" si="22"/>
        <v>500</v>
      </c>
      <c r="H181" s="30">
        <f t="shared" si="22"/>
        <v>1000</v>
      </c>
      <c r="I181" s="30">
        <f t="shared" si="22"/>
        <v>5000</v>
      </c>
      <c r="J181" s="30">
        <f t="shared" si="22"/>
        <v>10000</v>
      </c>
      <c r="K181" s="30">
        <f t="shared" si="22"/>
        <v>20000</v>
      </c>
      <c r="L181" s="30">
        <f t="shared" si="22"/>
        <v>50000</v>
      </c>
      <c r="M181" s="30">
        <f t="shared" si="22"/>
        <v>100000</v>
      </c>
      <c r="N181" s="30">
        <f t="shared" si="22"/>
        <v>200000</v>
      </c>
      <c r="O181" s="31">
        <f t="shared" si="22"/>
        <v>500000</v>
      </c>
      <c r="P181" s="1"/>
      <c r="Q181" s="26" t="s">
        <v>1508</v>
      </c>
      <c r="R181" s="30">
        <f>R$9</f>
        <v>10</v>
      </c>
      <c r="S181" s="30">
        <f aca="true" t="shared" si="23" ref="S181:AC181">S$9</f>
        <v>50</v>
      </c>
      <c r="T181" s="30">
        <f t="shared" si="23"/>
        <v>100</v>
      </c>
      <c r="U181" s="30">
        <f t="shared" si="23"/>
        <v>500</v>
      </c>
      <c r="V181" s="30">
        <f t="shared" si="23"/>
        <v>1000</v>
      </c>
      <c r="W181" s="30">
        <f t="shared" si="23"/>
        <v>5000</v>
      </c>
      <c r="X181" s="30">
        <f t="shared" si="23"/>
        <v>10000</v>
      </c>
      <c r="Y181" s="30">
        <f t="shared" si="23"/>
        <v>20000</v>
      </c>
      <c r="Z181" s="30">
        <f t="shared" si="23"/>
        <v>50000</v>
      </c>
      <c r="AA181" s="30">
        <f t="shared" si="23"/>
        <v>100000</v>
      </c>
      <c r="AB181" s="30">
        <f t="shared" si="23"/>
        <v>200000</v>
      </c>
      <c r="AC181" s="31">
        <f t="shared" si="23"/>
        <v>500000</v>
      </c>
    </row>
    <row r="182" spans="2:29" ht="12.75">
      <c r="B182" s="1">
        <v>1</v>
      </c>
      <c r="C182" s="32">
        <f>C$10</f>
        <v>10</v>
      </c>
      <c r="D182" s="84">
        <v>0.00353</v>
      </c>
      <c r="E182" s="85">
        <v>0.00241</v>
      </c>
      <c r="F182" s="85">
        <v>0.0019</v>
      </c>
      <c r="G182" s="85">
        <v>0.00132</v>
      </c>
      <c r="H182" s="85">
        <v>0.00113</v>
      </c>
      <c r="I182" s="85">
        <v>0.001</v>
      </c>
      <c r="J182" s="85">
        <v>0.0012</v>
      </c>
      <c r="K182" s="85">
        <v>0.0012</v>
      </c>
      <c r="L182" s="85">
        <v>0.001</v>
      </c>
      <c r="M182" s="85">
        <v>0.001</v>
      </c>
      <c r="N182" s="85">
        <v>0.001</v>
      </c>
      <c r="O182" s="86">
        <v>0.001</v>
      </c>
      <c r="P182" s="1"/>
      <c r="Q182" s="32">
        <f>Q$10</f>
        <v>10</v>
      </c>
      <c r="R182" s="87">
        <v>0.0001</v>
      </c>
      <c r="S182" s="88">
        <v>0.0005</v>
      </c>
      <c r="T182" s="88">
        <v>0.001</v>
      </c>
      <c r="U182" s="88">
        <v>0.0057</v>
      </c>
      <c r="V182" s="88">
        <v>0.0121</v>
      </c>
      <c r="W182" s="88">
        <v>0.0986</v>
      </c>
      <c r="X182" s="88">
        <v>0.3245</v>
      </c>
      <c r="Y182" s="88">
        <v>1.6222</v>
      </c>
      <c r="Z182" s="88">
        <v>7.7371</v>
      </c>
      <c r="AA182" s="88">
        <v>21.5471</v>
      </c>
      <c r="AB182" s="88">
        <v>49.4892</v>
      </c>
      <c r="AC182" s="89">
        <v>130.8997</v>
      </c>
    </row>
    <row r="183" spans="2:29" ht="12.75">
      <c r="B183" s="1">
        <f>B182+1</f>
        <v>2</v>
      </c>
      <c r="C183" s="32">
        <f>C$11</f>
        <v>50</v>
      </c>
      <c r="D183" s="90">
        <v>0.0042</v>
      </c>
      <c r="E183" s="91">
        <v>0.00307</v>
      </c>
      <c r="F183" s="91">
        <v>0.00201</v>
      </c>
      <c r="G183" s="91">
        <v>0.00185</v>
      </c>
      <c r="H183" s="91">
        <v>0.00172</v>
      </c>
      <c r="I183" s="91">
        <v>0.0012</v>
      </c>
      <c r="J183" s="91">
        <v>0.0014</v>
      </c>
      <c r="K183" s="91">
        <v>0.00145</v>
      </c>
      <c r="L183" s="91">
        <v>0.001</v>
      </c>
      <c r="M183" s="91">
        <v>0.001</v>
      </c>
      <c r="N183" s="91">
        <v>0.001</v>
      </c>
      <c r="O183" s="92">
        <v>0.001</v>
      </c>
      <c r="P183" s="1"/>
      <c r="Q183" s="32">
        <f>Q$11</f>
        <v>50</v>
      </c>
      <c r="R183" s="93">
        <v>0.0006</v>
      </c>
      <c r="S183" s="94">
        <v>0.0027</v>
      </c>
      <c r="T183" s="94">
        <v>0.0056</v>
      </c>
      <c r="U183" s="94">
        <v>0.03</v>
      </c>
      <c r="V183" s="94">
        <v>0.0795</v>
      </c>
      <c r="W183" s="94">
        <v>0.7838</v>
      </c>
      <c r="X183" s="94">
        <v>3.6367</v>
      </c>
      <c r="Y183" s="94">
        <v>9.7009</v>
      </c>
      <c r="Z183" s="94">
        <v>25.6233</v>
      </c>
      <c r="AA183" s="94">
        <v>57.2871</v>
      </c>
      <c r="AB183" s="94">
        <v>171.3114</v>
      </c>
      <c r="AC183" s="95">
        <v>524.5288</v>
      </c>
    </row>
    <row r="184" spans="2:29" ht="12.75">
      <c r="B184" s="1">
        <f aca="true" t="shared" si="24" ref="B184:B193">B183+1</f>
        <v>3</v>
      </c>
      <c r="C184" s="32">
        <f>C$12</f>
        <v>100</v>
      </c>
      <c r="D184" s="90">
        <v>0.00466</v>
      </c>
      <c r="E184" s="91">
        <v>0.00333</v>
      </c>
      <c r="F184" s="91">
        <v>0.00233</v>
      </c>
      <c r="G184" s="91">
        <v>0.00209</v>
      </c>
      <c r="H184" s="91">
        <v>0.00224</v>
      </c>
      <c r="I184" s="91">
        <v>0.00153</v>
      </c>
      <c r="J184" s="91">
        <v>0.0014</v>
      </c>
      <c r="K184" s="91">
        <v>0.00145</v>
      </c>
      <c r="L184" s="91">
        <v>0.001</v>
      </c>
      <c r="M184" s="91">
        <v>0.001</v>
      </c>
      <c r="N184" s="91">
        <v>0.001</v>
      </c>
      <c r="O184" s="92">
        <v>0.001</v>
      </c>
      <c r="P184" s="1"/>
      <c r="Q184" s="32">
        <f>Q$12</f>
        <v>100</v>
      </c>
      <c r="R184" s="93">
        <v>0.0014</v>
      </c>
      <c r="S184" s="94">
        <v>0.0064</v>
      </c>
      <c r="T184" s="94">
        <v>0.009</v>
      </c>
      <c r="U184" s="94">
        <v>0.0583</v>
      </c>
      <c r="V184" s="94">
        <v>0.1621</v>
      </c>
      <c r="W184" s="94">
        <v>1.4773</v>
      </c>
      <c r="X184" s="94">
        <v>7.3001</v>
      </c>
      <c r="Y184" s="94">
        <v>15.2104</v>
      </c>
      <c r="Z184" s="94">
        <v>44.4016</v>
      </c>
      <c r="AA184" s="94">
        <v>125.0437</v>
      </c>
      <c r="AB184" s="94">
        <v>354.4676</v>
      </c>
      <c r="AC184" s="95">
        <v>1482.5039</v>
      </c>
    </row>
    <row r="185" spans="2:29" ht="12.75">
      <c r="B185" s="1">
        <f t="shared" si="24"/>
        <v>4</v>
      </c>
      <c r="C185" s="32">
        <f>C$13</f>
        <v>500</v>
      </c>
      <c r="D185" s="90">
        <v>0.00609</v>
      </c>
      <c r="E185" s="91">
        <v>0.00445</v>
      </c>
      <c r="F185" s="91">
        <v>0.00353</v>
      </c>
      <c r="G185" s="91">
        <v>0.00267</v>
      </c>
      <c r="H185" s="91">
        <v>0.0025</v>
      </c>
      <c r="I185" s="91">
        <v>0.00159</v>
      </c>
      <c r="J185" s="91">
        <v>0.00152</v>
      </c>
      <c r="K185" s="91">
        <v>0.00145</v>
      </c>
      <c r="L185" s="91">
        <v>0.00121</v>
      </c>
      <c r="M185" s="91">
        <v>0.00119</v>
      </c>
      <c r="N185" s="91">
        <v>0.00119</v>
      </c>
      <c r="O185" s="92">
        <v>0.00122</v>
      </c>
      <c r="P185" s="1"/>
      <c r="Q185" s="32">
        <f>Q$13</f>
        <v>500</v>
      </c>
      <c r="R185" s="93">
        <v>0.0066</v>
      </c>
      <c r="S185" s="94">
        <v>0.0459</v>
      </c>
      <c r="T185" s="94">
        <v>0.0421</v>
      </c>
      <c r="U185" s="94">
        <v>0.3773</v>
      </c>
      <c r="V185" s="94">
        <v>1.0939</v>
      </c>
      <c r="W185" s="94">
        <v>13.4164</v>
      </c>
      <c r="X185" s="94">
        <v>39.9001</v>
      </c>
      <c r="Y185" s="94">
        <v>151.9539</v>
      </c>
      <c r="Z185" s="94">
        <v>629.5922</v>
      </c>
      <c r="AA185" s="94">
        <v>1544.1713</v>
      </c>
      <c r="AB185" s="94">
        <v>4617.0607</v>
      </c>
      <c r="AC185" s="95">
        <v>19328.0608</v>
      </c>
    </row>
    <row r="186" spans="2:29" ht="12.75">
      <c r="B186" s="1">
        <f t="shared" si="24"/>
        <v>5</v>
      </c>
      <c r="C186" s="32">
        <f>C$14</f>
        <v>1000</v>
      </c>
      <c r="D186" s="90">
        <v>0.00638</v>
      </c>
      <c r="E186" s="91">
        <v>0.00475</v>
      </c>
      <c r="F186" s="91">
        <v>0.00342</v>
      </c>
      <c r="G186" s="91">
        <v>0.00278</v>
      </c>
      <c r="H186" s="91">
        <v>0.00237</v>
      </c>
      <c r="I186" s="91">
        <v>0.00154</v>
      </c>
      <c r="J186" s="91">
        <v>0.00148</v>
      </c>
      <c r="K186" s="91">
        <v>0.00143</v>
      </c>
      <c r="L186" s="91">
        <v>0.0014</v>
      </c>
      <c r="M186" s="91">
        <v>0.0014</v>
      </c>
      <c r="N186" s="91">
        <v>0.00143</v>
      </c>
      <c r="O186" s="92">
        <v>0.00149</v>
      </c>
      <c r="P186" s="1"/>
      <c r="Q186" s="32">
        <f>Q$14</f>
        <v>1000</v>
      </c>
      <c r="R186" s="93">
        <v>0.0193</v>
      </c>
      <c r="S186" s="94">
        <v>0.1367</v>
      </c>
      <c r="T186" s="94">
        <v>0.1387</v>
      </c>
      <c r="U186" s="94">
        <v>1.0892</v>
      </c>
      <c r="V186" s="94">
        <v>2.8535</v>
      </c>
      <c r="W186" s="94">
        <v>37.8891</v>
      </c>
      <c r="X186" s="94">
        <v>110.5976</v>
      </c>
      <c r="Y186" s="94">
        <v>310.0925</v>
      </c>
      <c r="Z186" s="94">
        <v>989.1229</v>
      </c>
      <c r="AA186" s="94">
        <v>2761.4649</v>
      </c>
      <c r="AB186" s="94">
        <v>7532.2483</v>
      </c>
      <c r="AC186" s="95">
        <v>27399.6035</v>
      </c>
    </row>
    <row r="187" spans="2:29" ht="12.75">
      <c r="B187" s="1">
        <f t="shared" si="24"/>
        <v>6</v>
      </c>
      <c r="C187" s="32">
        <f>C$15</f>
        <v>1500</v>
      </c>
      <c r="D187" s="90">
        <v>0.00744</v>
      </c>
      <c r="E187" s="91">
        <v>0.00462</v>
      </c>
      <c r="F187" s="91">
        <v>0.00332</v>
      </c>
      <c r="G187" s="91">
        <v>0.00286</v>
      </c>
      <c r="H187" s="91">
        <v>0.00256</v>
      </c>
      <c r="I187" s="91">
        <v>0.00164</v>
      </c>
      <c r="J187" s="91">
        <v>0.00159</v>
      </c>
      <c r="K187" s="91">
        <v>0.00155</v>
      </c>
      <c r="L187" s="91">
        <v>0.00153</v>
      </c>
      <c r="M187" s="91">
        <v>0.00154</v>
      </c>
      <c r="N187" s="91">
        <v>0.00159</v>
      </c>
      <c r="O187" s="92">
        <v>0.00167</v>
      </c>
      <c r="P187" s="1"/>
      <c r="Q187" s="32">
        <f>Q$15</f>
        <v>1500</v>
      </c>
      <c r="R187" s="93">
        <v>0.0295</v>
      </c>
      <c r="S187" s="94">
        <v>0.217</v>
      </c>
      <c r="T187" s="94">
        <v>0.3492</v>
      </c>
      <c r="U187" s="94">
        <v>1.9934</v>
      </c>
      <c r="V187" s="94">
        <v>5.1166</v>
      </c>
      <c r="W187" s="94">
        <v>69.0265</v>
      </c>
      <c r="X187" s="94">
        <v>173.6755</v>
      </c>
      <c r="Y187" s="94">
        <v>389.7777</v>
      </c>
      <c r="Z187" s="94">
        <v>1482.5998</v>
      </c>
      <c r="AA187" s="94">
        <v>3614.2716</v>
      </c>
      <c r="AB187" s="94">
        <v>12021.6742</v>
      </c>
      <c r="AC187" s="95">
        <v>42884.274</v>
      </c>
    </row>
    <row r="188" spans="2:29" ht="12.75">
      <c r="B188" s="1">
        <f t="shared" si="24"/>
        <v>7</v>
      </c>
      <c r="C188" s="32">
        <f>C$16</f>
        <v>2000</v>
      </c>
      <c r="D188" s="90">
        <v>0.00701</v>
      </c>
      <c r="E188" s="91">
        <v>0.00437</v>
      </c>
      <c r="F188" s="91">
        <v>0.00337</v>
      </c>
      <c r="G188" s="91">
        <v>0.00291</v>
      </c>
      <c r="H188" s="91">
        <v>0.00192</v>
      </c>
      <c r="I188" s="91">
        <v>0.00172</v>
      </c>
      <c r="J188" s="91">
        <v>0.00167</v>
      </c>
      <c r="K188" s="91">
        <v>0.00164</v>
      </c>
      <c r="L188" s="91">
        <v>0.00163</v>
      </c>
      <c r="M188" s="91">
        <v>0.00165</v>
      </c>
      <c r="N188" s="91">
        <v>0.00171</v>
      </c>
      <c r="O188" s="92">
        <v>0.00181</v>
      </c>
      <c r="P188" s="1"/>
      <c r="Q188" s="32">
        <f>Q$16</f>
        <v>2000</v>
      </c>
      <c r="R188" s="93">
        <v>0.0325</v>
      </c>
      <c r="S188" s="94">
        <v>0.3414</v>
      </c>
      <c r="T188" s="94">
        <v>0.5457</v>
      </c>
      <c r="U188" s="94">
        <v>2.5122</v>
      </c>
      <c r="V188" s="94">
        <v>7.8486</v>
      </c>
      <c r="W188" s="94">
        <v>89.7592</v>
      </c>
      <c r="X188" s="94">
        <v>226.0365</v>
      </c>
      <c r="Y188" s="94">
        <v>522.9575</v>
      </c>
      <c r="Z188" s="94">
        <v>1990.8467</v>
      </c>
      <c r="AA188" s="94">
        <v>4737.7665</v>
      </c>
      <c r="AB188" s="94">
        <v>15780.1028</v>
      </c>
      <c r="AC188" s="95">
        <v>66108.1068</v>
      </c>
    </row>
    <row r="189" spans="2:29" ht="12.75">
      <c r="B189" s="1">
        <f t="shared" si="24"/>
        <v>8</v>
      </c>
      <c r="C189" s="32">
        <f>C$17</f>
        <v>2500</v>
      </c>
      <c r="D189" s="90">
        <v>0.00525</v>
      </c>
      <c r="E189" s="91">
        <v>0.00412</v>
      </c>
      <c r="F189" s="91">
        <v>0.00342</v>
      </c>
      <c r="G189" s="91">
        <v>0.00296</v>
      </c>
      <c r="H189" s="91">
        <v>0.00198</v>
      </c>
      <c r="I189" s="91">
        <v>0.00178</v>
      </c>
      <c r="J189" s="91">
        <v>0.00174</v>
      </c>
      <c r="K189" s="91">
        <v>0.00171</v>
      </c>
      <c r="L189" s="91">
        <v>0.00172</v>
      </c>
      <c r="M189" s="91">
        <v>0.00174</v>
      </c>
      <c r="N189" s="91">
        <v>0.00181</v>
      </c>
      <c r="O189" s="92">
        <v>0.00192</v>
      </c>
      <c r="P189" s="1"/>
      <c r="Q189" s="32">
        <f>Q$17</f>
        <v>2500</v>
      </c>
      <c r="R189" s="93">
        <v>0.0468</v>
      </c>
      <c r="S189" s="94">
        <v>0.4053</v>
      </c>
      <c r="T189" s="94">
        <v>0.6552</v>
      </c>
      <c r="U189" s="94">
        <v>3.4892</v>
      </c>
      <c r="V189" s="94">
        <v>10.9129</v>
      </c>
      <c r="W189" s="94">
        <v>102.6666</v>
      </c>
      <c r="X189" s="94">
        <v>225.6015</v>
      </c>
      <c r="Y189" s="94">
        <v>622.6624</v>
      </c>
      <c r="Z189" s="94">
        <v>2370.4484</v>
      </c>
      <c r="AA189" s="94">
        <v>6642.1189</v>
      </c>
      <c r="AB189" s="94">
        <v>22095.9384</v>
      </c>
      <c r="AC189" s="95">
        <v>92741.6657</v>
      </c>
    </row>
    <row r="190" spans="2:29" ht="12.75">
      <c r="B190" s="1">
        <f t="shared" si="24"/>
        <v>9</v>
      </c>
      <c r="C190" s="32">
        <f>C$18</f>
        <v>3000</v>
      </c>
      <c r="D190" s="90">
        <v>0.00568</v>
      </c>
      <c r="E190" s="91">
        <v>0.00395</v>
      </c>
      <c r="F190" s="91">
        <v>0.00345</v>
      </c>
      <c r="G190" s="91">
        <v>0.003</v>
      </c>
      <c r="H190" s="91">
        <v>0.00202</v>
      </c>
      <c r="I190" s="91">
        <v>0.00183</v>
      </c>
      <c r="J190" s="91">
        <v>0.0018</v>
      </c>
      <c r="K190" s="91">
        <v>0.00178</v>
      </c>
      <c r="L190" s="91">
        <v>0.00179</v>
      </c>
      <c r="M190" s="91">
        <v>0.00182</v>
      </c>
      <c r="N190" s="91">
        <v>0.0019</v>
      </c>
      <c r="O190" s="92">
        <v>0.00202</v>
      </c>
      <c r="P190" s="1"/>
      <c r="Q190" s="32">
        <f>Q$18</f>
        <v>3000</v>
      </c>
      <c r="R190" s="93">
        <v>0.0617</v>
      </c>
      <c r="S190" s="94">
        <v>0.5512</v>
      </c>
      <c r="T190" s="94">
        <v>0.8727</v>
      </c>
      <c r="U190" s="94">
        <v>4.565</v>
      </c>
      <c r="V190" s="94">
        <v>14.2499</v>
      </c>
      <c r="W190" s="94">
        <v>135.0191</v>
      </c>
      <c r="X190" s="94">
        <v>297.0645</v>
      </c>
      <c r="Y190" s="94">
        <v>819.5431</v>
      </c>
      <c r="Z190" s="94">
        <v>3122.158</v>
      </c>
      <c r="AA190" s="94">
        <v>8755.8192</v>
      </c>
      <c r="AB190" s="94">
        <v>29089.7323</v>
      </c>
      <c r="AC190" s="95">
        <v>122275.1922</v>
      </c>
    </row>
    <row r="191" spans="2:29" ht="12.75">
      <c r="B191" s="1">
        <f t="shared" si="24"/>
        <v>10</v>
      </c>
      <c r="C191" s="32">
        <f>C$19</f>
        <v>4000</v>
      </c>
      <c r="D191" s="90">
        <v>0.00593</v>
      </c>
      <c r="E191" s="91">
        <v>0.00402</v>
      </c>
      <c r="F191" s="91">
        <v>0.00352</v>
      </c>
      <c r="G191" s="91">
        <v>0.00218</v>
      </c>
      <c r="H191" s="91">
        <v>0.00209</v>
      </c>
      <c r="I191" s="91">
        <v>0.00192</v>
      </c>
      <c r="J191" s="91">
        <v>0.0019</v>
      </c>
      <c r="K191" s="91">
        <v>0.00189</v>
      </c>
      <c r="L191" s="91">
        <v>0.00191</v>
      </c>
      <c r="M191" s="91">
        <v>0.00195</v>
      </c>
      <c r="N191" s="91">
        <v>0.00205</v>
      </c>
      <c r="O191" s="92">
        <v>0.00219</v>
      </c>
      <c r="P191" s="1"/>
      <c r="Q191" s="32">
        <f>Q$19</f>
        <v>4000</v>
      </c>
      <c r="R191" s="93">
        <v>0.0793</v>
      </c>
      <c r="S191" s="94">
        <v>0.8785</v>
      </c>
      <c r="T191" s="94">
        <v>1.3764</v>
      </c>
      <c r="U191" s="94">
        <v>8.5632</v>
      </c>
      <c r="V191" s="94">
        <v>21.5948</v>
      </c>
      <c r="W191" s="94">
        <v>182.1941</v>
      </c>
      <c r="X191" s="94">
        <v>390.7648</v>
      </c>
      <c r="Y191" s="94">
        <v>1270.9864</v>
      </c>
      <c r="Z191" s="94">
        <v>4831.1236</v>
      </c>
      <c r="AA191" s="94">
        <v>13528.3508</v>
      </c>
      <c r="AB191" s="94">
        <v>45074.2521</v>
      </c>
      <c r="AC191" s="95">
        <v>189331.9315</v>
      </c>
    </row>
    <row r="192" spans="2:29" ht="12.75">
      <c r="B192" s="1">
        <f t="shared" si="24"/>
        <v>11</v>
      </c>
      <c r="C192" s="32">
        <f>C$20</f>
        <v>6000</v>
      </c>
      <c r="D192" s="90">
        <v>0.00701</v>
      </c>
      <c r="E192" s="91">
        <v>0.00398</v>
      </c>
      <c r="F192" s="91">
        <v>0.00361</v>
      </c>
      <c r="G192" s="91">
        <v>0.00229</v>
      </c>
      <c r="H192" s="91">
        <v>0.00221</v>
      </c>
      <c r="I192" s="91">
        <v>0.00206</v>
      </c>
      <c r="J192" s="91">
        <v>0.00205</v>
      </c>
      <c r="K192" s="91">
        <v>0.00205</v>
      </c>
      <c r="L192" s="91">
        <v>0.0021</v>
      </c>
      <c r="M192" s="91">
        <v>0.00216</v>
      </c>
      <c r="N192" s="91">
        <v>0.00227</v>
      </c>
      <c r="O192" s="92">
        <v>0.00244</v>
      </c>
      <c r="P192" s="1"/>
      <c r="Q192" s="32">
        <f>Q$20</f>
        <v>6000</v>
      </c>
      <c r="R192" s="93">
        <v>0.1467</v>
      </c>
      <c r="S192" s="94">
        <v>1.8315</v>
      </c>
      <c r="T192" s="94">
        <v>2.6021</v>
      </c>
      <c r="U192" s="94">
        <v>15.4082</v>
      </c>
      <c r="V192" s="94">
        <v>38.4876</v>
      </c>
      <c r="W192" s="94">
        <v>335.057</v>
      </c>
      <c r="X192" s="94">
        <v>723.3012</v>
      </c>
      <c r="Y192" s="94">
        <v>2355.549</v>
      </c>
      <c r="Z192" s="94">
        <v>8932.0305</v>
      </c>
      <c r="AA192" s="94">
        <v>24963.8301</v>
      </c>
      <c r="AB192" s="94">
        <v>83802.9131</v>
      </c>
      <c r="AC192" s="95">
        <v>351289.1761</v>
      </c>
    </row>
    <row r="193" spans="2:29" ht="13.5" thickBot="1">
      <c r="B193" s="1">
        <f t="shared" si="24"/>
        <v>12</v>
      </c>
      <c r="C193" s="42">
        <f>C$21</f>
        <v>10000</v>
      </c>
      <c r="D193" s="96">
        <v>0.00732</v>
      </c>
      <c r="E193" s="97">
        <v>0.00362</v>
      </c>
      <c r="F193" s="97">
        <v>0.00257</v>
      </c>
      <c r="G193" s="97">
        <v>0.00244</v>
      </c>
      <c r="H193" s="97">
        <v>0.00237</v>
      </c>
      <c r="I193" s="97">
        <v>0.00226</v>
      </c>
      <c r="J193" s="97">
        <v>0.00226</v>
      </c>
      <c r="K193" s="97">
        <v>0.00229</v>
      </c>
      <c r="L193" s="97">
        <v>0.00236</v>
      </c>
      <c r="M193" s="97">
        <v>0.00244</v>
      </c>
      <c r="N193" s="97">
        <v>0.00259</v>
      </c>
      <c r="O193" s="98">
        <v>0.0028</v>
      </c>
      <c r="P193" s="1"/>
      <c r="Q193" s="42">
        <f>Q$21</f>
        <v>10000</v>
      </c>
      <c r="R193" s="99">
        <v>0.3237</v>
      </c>
      <c r="S193" s="100">
        <v>3.4266</v>
      </c>
      <c r="T193" s="100">
        <v>4.151</v>
      </c>
      <c r="U193" s="100">
        <v>17.951</v>
      </c>
      <c r="V193" s="100">
        <v>46.2763</v>
      </c>
      <c r="W193" s="100">
        <v>529.9307</v>
      </c>
      <c r="X193" s="100">
        <v>1564.5464</v>
      </c>
      <c r="Y193" s="100">
        <v>5092.9432</v>
      </c>
      <c r="Z193" s="100">
        <v>19266.0069</v>
      </c>
      <c r="AA193" s="100">
        <v>53731.3863</v>
      </c>
      <c r="AB193" s="100">
        <v>181886.2882</v>
      </c>
      <c r="AC193" s="101">
        <v>761431.9699</v>
      </c>
    </row>
    <row r="194" spans="3:16" ht="1.5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"/>
    </row>
    <row r="195" spans="3:16" ht="12.75">
      <c r="C195" s="102" t="s">
        <v>2108</v>
      </c>
      <c r="P195" s="1"/>
    </row>
    <row r="196" spans="3:16" ht="12.75">
      <c r="C196" s="2" t="s">
        <v>2109</v>
      </c>
      <c r="P196" s="1"/>
    </row>
    <row r="197" ht="6" customHeight="1"/>
  </sheetData>
  <mergeCells count="10">
    <mergeCell ref="H165:I165"/>
    <mergeCell ref="J165:K165"/>
    <mergeCell ref="L165:M165"/>
    <mergeCell ref="N165:O165"/>
    <mergeCell ref="Y3:Y4"/>
    <mergeCell ref="Z3:AB4"/>
    <mergeCell ref="H39:I39"/>
    <mergeCell ref="J39:K39"/>
    <mergeCell ref="L39:M39"/>
    <mergeCell ref="N39:O39"/>
  </mergeCells>
  <conditionalFormatting sqref="D73:O84">
    <cfRule type="cellIs" priority="1" dxfId="0" operator="greaterThan" stopIfTrue="1">
      <formula>D88</formula>
    </cfRule>
  </conditionalFormatting>
  <conditionalFormatting sqref="D88:O99">
    <cfRule type="cellIs" priority="2" dxfId="0" operator="greaterThanOrEqual" stopIfTrue="1">
      <formula>D73</formula>
    </cfRule>
  </conditionalFormatting>
  <conditionalFormatting sqref="R151:AC162 R136:AC148">
    <cfRule type="expression" priority="3" dxfId="1" stopIfTrue="1">
      <formula>FIND("&gt;",R136)&gt;0</formula>
    </cfRule>
  </conditionalFormatting>
  <conditionalFormatting sqref="R104:AC115 R119:AC130">
    <cfRule type="cellIs" priority="4" dxfId="2" operator="lessThan" stopIfTrue="1">
      <formula>1</formula>
    </cfRule>
    <cfRule type="cellIs" priority="5" dxfId="1" operator="greaterThan" stopIfTrue="1">
      <formula>15</formula>
    </cfRule>
  </conditionalFormatting>
  <conditionalFormatting sqref="R73:AC84 R88:AC99">
    <cfRule type="cellIs" priority="6" dxfId="2" operator="lessThan" stopIfTrue="1">
      <formula>0.7</formula>
    </cfRule>
    <cfRule type="cellIs" priority="7" dxfId="1" operator="greaterThan" stopIfTrue="1">
      <formula>0.96</formula>
    </cfRule>
  </conditionalFormatting>
  <conditionalFormatting sqref="R56:AC67 R41:AC52">
    <cfRule type="expression" priority="8" dxfId="1" stopIfTrue="1">
      <formula>FIND("&lt;",R41)&gt;0</formula>
    </cfRule>
  </conditionalFormatting>
  <conditionalFormatting sqref="D167:O178 D182:O193">
    <cfRule type="cellIs" priority="9" dxfId="0" operator="lessThan" stopIfTrue="1">
      <formula>0.0015</formula>
    </cfRule>
    <cfRule type="cellIs" priority="10" dxfId="3" operator="greaterThan" stopIfTrue="1">
      <formula>0.0055</formula>
    </cfRule>
    <cfRule type="cellIs" priority="11" dxfId="4" operator="greaterThan" stopIfTrue="1">
      <formula>0.0035</formula>
    </cfRule>
  </conditionalFormatting>
  <conditionalFormatting sqref="D41:O52">
    <cfRule type="cellIs" priority="12" dxfId="0" operator="lessThan" stopIfTrue="1">
      <formula>0.5</formula>
    </cfRule>
    <cfRule type="cellIs" priority="13" dxfId="3" operator="greaterThan" stopIfTrue="1">
      <formula>50</formula>
    </cfRule>
    <cfRule type="cellIs" priority="14" dxfId="4" operator="greaterThan" stopIfTrue="1">
      <formula>10</formula>
    </cfRule>
  </conditionalFormatting>
  <conditionalFormatting sqref="D136:O147">
    <cfRule type="cellIs" priority="15" dxfId="4" operator="greaterThan" stopIfTrue="1">
      <formula>90</formula>
    </cfRule>
  </conditionalFormatting>
  <conditionalFormatting sqref="D151:O162">
    <cfRule type="cellIs" priority="16" dxfId="4" operator="greaterThan" stopIfTrue="1">
      <formula>100</formula>
    </cfRule>
  </conditionalFormatting>
  <conditionalFormatting sqref="D25:O36">
    <cfRule type="cellIs" priority="17" dxfId="0" operator="lessThan" stopIfTrue="1">
      <formula>47</formula>
    </cfRule>
    <cfRule type="cellIs" priority="18" dxfId="3" operator="greaterThan" stopIfTrue="1">
      <formula>319</formula>
    </cfRule>
    <cfRule type="cellIs" priority="19" dxfId="4" operator="greaterThan" stopIfTrue="1">
      <formula>101</formula>
    </cfRule>
  </conditionalFormatting>
  <conditionalFormatting sqref="R10:AC21 R25:AC36">
    <cfRule type="cellIs" priority="20" dxfId="2" operator="greaterThan" stopIfTrue="1">
      <formula>3</formula>
    </cfRule>
    <cfRule type="cellIs" priority="21" dxfId="5" operator="greaterThan" stopIfTrue="1">
      <formula>2</formula>
    </cfRule>
    <cfRule type="cellIs" priority="22" dxfId="1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2:AC196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0.42578125" style="2" customWidth="1"/>
    <col min="2" max="2" width="3.28125" style="1" customWidth="1"/>
    <col min="3" max="3" width="7.140625" style="2" customWidth="1"/>
    <col min="4" max="9" width="7.8515625" style="2" customWidth="1"/>
    <col min="10" max="15" width="9.421875" style="2" customWidth="1"/>
    <col min="16" max="16" width="1.7109375" style="2" customWidth="1"/>
    <col min="17" max="17" width="7.28125" style="2" customWidth="1"/>
    <col min="18" max="23" width="8.421875" style="2" customWidth="1"/>
    <col min="24" max="29" width="8.8515625" style="2" customWidth="1"/>
    <col min="30" max="30" width="2.28125" style="2" customWidth="1"/>
    <col min="31" max="16384" width="8.8515625" style="2" customWidth="1"/>
  </cols>
  <sheetData>
    <row r="1" ht="5.25" customHeight="1"/>
    <row r="2" spans="3:29" ht="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3.5" thickBot="1">
      <c r="C3" s="4" t="s">
        <v>1496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6" t="s">
        <v>1497</v>
      </c>
      <c r="Z3" s="7" t="s">
        <v>707</v>
      </c>
      <c r="AA3" s="8"/>
      <c r="AB3" s="9"/>
      <c r="AC3" s="3"/>
    </row>
    <row r="4" spans="3:29" ht="12.75">
      <c r="C4" s="10" t="s">
        <v>1499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1"/>
      <c r="Z4" s="12"/>
      <c r="AA4" s="13"/>
      <c r="AB4" s="14"/>
      <c r="AC4" s="3"/>
    </row>
    <row r="5" spans="3:29" ht="12.75" customHeight="1">
      <c r="C5" s="3" t="s">
        <v>1500</v>
      </c>
      <c r="D5" s="3"/>
      <c r="E5" s="3"/>
      <c r="F5" s="3"/>
      <c r="G5" s="15" t="s">
        <v>708</v>
      </c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"/>
      <c r="AA5" s="3"/>
      <c r="AB5" s="3"/>
      <c r="AC5" s="3"/>
    </row>
    <row r="6" spans="4:15" ht="3" customHeight="1">
      <c r="D6" s="17"/>
      <c r="E6" s="17"/>
      <c r="F6" s="17"/>
      <c r="G6" s="17"/>
      <c r="H6" s="17"/>
      <c r="I6" s="17"/>
      <c r="J6" s="17"/>
      <c r="K6" s="1"/>
      <c r="L6" s="17"/>
      <c r="M6" s="17"/>
      <c r="N6" s="17"/>
      <c r="O6" s="17"/>
    </row>
    <row r="7" spans="3:29" ht="12.75" customHeight="1">
      <c r="C7" s="18" t="s">
        <v>1502</v>
      </c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Q7" s="21" t="s">
        <v>1503</v>
      </c>
      <c r="R7" s="19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</row>
    <row r="8" spans="3:29" ht="13.5" thickBot="1">
      <c r="C8" s="22" t="s">
        <v>1504</v>
      </c>
      <c r="D8" s="2" t="s">
        <v>1505</v>
      </c>
      <c r="E8" s="1"/>
      <c r="F8" s="1"/>
      <c r="G8" s="1"/>
      <c r="H8" s="1"/>
      <c r="I8" s="1"/>
      <c r="J8" s="23"/>
      <c r="K8" s="1"/>
      <c r="L8" s="1"/>
      <c r="M8" s="1"/>
      <c r="N8" s="1"/>
      <c r="O8" s="1"/>
      <c r="Q8" s="23" t="s">
        <v>1506</v>
      </c>
      <c r="R8" s="1"/>
      <c r="S8" s="1"/>
      <c r="T8" s="1"/>
      <c r="U8" s="1"/>
      <c r="V8" s="1"/>
      <c r="X8" s="24"/>
      <c r="Z8" s="24"/>
      <c r="AA8" s="24"/>
      <c r="AC8" s="25" t="s">
        <v>1507</v>
      </c>
    </row>
    <row r="9" spans="3:29" ht="13.5" thickBot="1">
      <c r="C9" s="26" t="s">
        <v>1508</v>
      </c>
      <c r="D9" s="27">
        <v>10</v>
      </c>
      <c r="E9" s="28">
        <v>50</v>
      </c>
      <c r="F9" s="28">
        <v>100</v>
      </c>
      <c r="G9" s="28">
        <v>500</v>
      </c>
      <c r="H9" s="28">
        <v>1000</v>
      </c>
      <c r="I9" s="28">
        <v>5000</v>
      </c>
      <c r="J9" s="28">
        <v>10000</v>
      </c>
      <c r="K9" s="28">
        <v>20000</v>
      </c>
      <c r="L9" s="28">
        <v>50000</v>
      </c>
      <c r="M9" s="28">
        <v>100000</v>
      </c>
      <c r="N9" s="28">
        <v>200000</v>
      </c>
      <c r="O9" s="29">
        <v>500000</v>
      </c>
      <c r="P9" s="1"/>
      <c r="Q9" s="26" t="s">
        <v>1508</v>
      </c>
      <c r="R9" s="30">
        <f>D$9</f>
        <v>10</v>
      </c>
      <c r="S9" s="30">
        <f>E$9</f>
        <v>50</v>
      </c>
      <c r="T9" s="30">
        <f>F$9</f>
        <v>100</v>
      </c>
      <c r="U9" s="30">
        <f>G$9</f>
        <v>500</v>
      </c>
      <c r="V9" s="30">
        <f>H$9</f>
        <v>1000</v>
      </c>
      <c r="W9" s="30">
        <f>I$9</f>
        <v>5000</v>
      </c>
      <c r="X9" s="30">
        <f>J$9</f>
        <v>10000</v>
      </c>
      <c r="Y9" s="30">
        <f>K$9</f>
        <v>20000</v>
      </c>
      <c r="Z9" s="30">
        <f>L$9</f>
        <v>50000</v>
      </c>
      <c r="AA9" s="30">
        <f>M$9</f>
        <v>100000</v>
      </c>
      <c r="AB9" s="30">
        <f>N$9</f>
        <v>200000</v>
      </c>
      <c r="AC9" s="31">
        <f>O$9</f>
        <v>500000</v>
      </c>
    </row>
    <row r="10" spans="2:29" ht="12.75">
      <c r="B10" s="1">
        <v>1</v>
      </c>
      <c r="C10" s="32">
        <v>10</v>
      </c>
      <c r="D10" s="33" t="s">
        <v>2619</v>
      </c>
      <c r="E10" s="34" t="s">
        <v>2639</v>
      </c>
      <c r="F10" s="34" t="s">
        <v>2602</v>
      </c>
      <c r="G10" s="34" t="s">
        <v>2620</v>
      </c>
      <c r="H10" s="34" t="s">
        <v>3731</v>
      </c>
      <c r="I10" s="34" t="s">
        <v>709</v>
      </c>
      <c r="J10" s="34" t="s">
        <v>2622</v>
      </c>
      <c r="K10" s="34" t="s">
        <v>2633</v>
      </c>
      <c r="L10" s="34" t="s">
        <v>2626</v>
      </c>
      <c r="M10" s="34" t="s">
        <v>2618</v>
      </c>
      <c r="N10" s="34" t="s">
        <v>2121</v>
      </c>
      <c r="O10" s="35" t="s">
        <v>2122</v>
      </c>
      <c r="P10" s="1"/>
      <c r="Q10" s="32">
        <f>C$10</f>
        <v>10</v>
      </c>
      <c r="R10" s="36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1</v>
      </c>
      <c r="AA10" s="37">
        <v>0</v>
      </c>
      <c r="AB10" s="37">
        <v>0</v>
      </c>
      <c r="AC10" s="38">
        <v>1</v>
      </c>
    </row>
    <row r="11" spans="2:29" ht="12.75">
      <c r="B11" s="1">
        <f>B10+1</f>
        <v>2</v>
      </c>
      <c r="C11" s="32">
        <v>50</v>
      </c>
      <c r="D11" s="39" t="s">
        <v>2627</v>
      </c>
      <c r="E11" s="40" t="s">
        <v>2610</v>
      </c>
      <c r="F11" s="40" t="s">
        <v>2611</v>
      </c>
      <c r="G11" s="40" t="s">
        <v>2637</v>
      </c>
      <c r="H11" s="40" t="s">
        <v>2612</v>
      </c>
      <c r="I11" s="40" t="s">
        <v>3729</v>
      </c>
      <c r="J11" s="40" t="s">
        <v>2631</v>
      </c>
      <c r="K11" s="40" t="s">
        <v>2615</v>
      </c>
      <c r="L11" s="40" t="s">
        <v>2616</v>
      </c>
      <c r="M11" s="40" t="s">
        <v>2633</v>
      </c>
      <c r="N11" s="40" t="s">
        <v>2608</v>
      </c>
      <c r="O11" s="41" t="s">
        <v>2618</v>
      </c>
      <c r="P11" s="1"/>
      <c r="Q11" s="32">
        <f>C$11</f>
        <v>50</v>
      </c>
      <c r="R11" s="39">
        <v>1</v>
      </c>
      <c r="S11" s="40">
        <v>1</v>
      </c>
      <c r="T11" s="40">
        <v>1</v>
      </c>
      <c r="U11" s="40">
        <v>0</v>
      </c>
      <c r="V11" s="40">
        <v>0</v>
      </c>
      <c r="W11" s="40">
        <v>0</v>
      </c>
      <c r="X11" s="40">
        <v>1</v>
      </c>
      <c r="Y11" s="40">
        <v>0</v>
      </c>
      <c r="Z11" s="40">
        <v>1</v>
      </c>
      <c r="AA11" s="40">
        <v>0</v>
      </c>
      <c r="AB11" s="40">
        <v>0</v>
      </c>
      <c r="AC11" s="41">
        <v>0</v>
      </c>
    </row>
    <row r="12" spans="2:29" ht="12.75">
      <c r="B12" s="1">
        <f aca="true" t="shared" si="0" ref="B12:B21">B11+1</f>
        <v>3</v>
      </c>
      <c r="C12" s="32">
        <v>100</v>
      </c>
      <c r="D12" s="39" t="s">
        <v>2628</v>
      </c>
      <c r="E12" s="40" t="s">
        <v>2610</v>
      </c>
      <c r="F12" s="40" t="s">
        <v>2610</v>
      </c>
      <c r="G12" s="40" t="s">
        <v>2602</v>
      </c>
      <c r="H12" s="40" t="s">
        <v>2603</v>
      </c>
      <c r="I12" s="40" t="s">
        <v>2630</v>
      </c>
      <c r="J12" s="40" t="s">
        <v>3726</v>
      </c>
      <c r="K12" s="40" t="s">
        <v>2606</v>
      </c>
      <c r="L12" s="40" t="s">
        <v>3727</v>
      </c>
      <c r="M12" s="40" t="s">
        <v>710</v>
      </c>
      <c r="N12" s="40" t="s">
        <v>2633</v>
      </c>
      <c r="O12" s="41" t="s">
        <v>2608</v>
      </c>
      <c r="P12" s="1"/>
      <c r="Q12" s="32">
        <f>C$12</f>
        <v>100</v>
      </c>
      <c r="R12" s="39">
        <v>1</v>
      </c>
      <c r="S12" s="40">
        <v>1</v>
      </c>
      <c r="T12" s="40">
        <v>1</v>
      </c>
      <c r="U12" s="40">
        <v>0</v>
      </c>
      <c r="V12" s="40">
        <v>0</v>
      </c>
      <c r="W12" s="40">
        <v>0</v>
      </c>
      <c r="X12" s="40">
        <v>1</v>
      </c>
      <c r="Y12" s="40">
        <v>1</v>
      </c>
      <c r="Z12" s="40">
        <v>1</v>
      </c>
      <c r="AA12" s="40">
        <v>0</v>
      </c>
      <c r="AB12" s="40">
        <v>0</v>
      </c>
      <c r="AC12" s="41">
        <v>0</v>
      </c>
    </row>
    <row r="13" spans="2:29" ht="12.75">
      <c r="B13" s="1">
        <f t="shared" si="0"/>
        <v>4</v>
      </c>
      <c r="C13" s="32">
        <v>500</v>
      </c>
      <c r="D13" s="39" t="s">
        <v>2638</v>
      </c>
      <c r="E13" s="40" t="s">
        <v>2628</v>
      </c>
      <c r="F13" s="40" t="s">
        <v>2634</v>
      </c>
      <c r="G13" s="40" t="s">
        <v>2611</v>
      </c>
      <c r="H13" s="40" t="s">
        <v>2602</v>
      </c>
      <c r="I13" s="40" t="s">
        <v>2620</v>
      </c>
      <c r="J13" s="40" t="s">
        <v>2630</v>
      </c>
      <c r="K13" s="40" t="s">
        <v>2621</v>
      </c>
      <c r="L13" s="40" t="s">
        <v>2631</v>
      </c>
      <c r="M13" s="40" t="s">
        <v>2632</v>
      </c>
      <c r="N13" s="40" t="s">
        <v>2633</v>
      </c>
      <c r="O13" s="41" t="s">
        <v>2608</v>
      </c>
      <c r="P13" s="1"/>
      <c r="Q13" s="32">
        <f>C$13</f>
        <v>500</v>
      </c>
      <c r="R13" s="39">
        <v>0</v>
      </c>
      <c r="S13" s="40">
        <v>1</v>
      </c>
      <c r="T13" s="40">
        <v>1</v>
      </c>
      <c r="U13" s="40">
        <v>0</v>
      </c>
      <c r="V13" s="40">
        <v>1</v>
      </c>
      <c r="W13" s="40">
        <v>0</v>
      </c>
      <c r="X13" s="40">
        <v>0</v>
      </c>
      <c r="Y13" s="40">
        <v>0</v>
      </c>
      <c r="Z13" s="40">
        <v>1</v>
      </c>
      <c r="AA13" s="40">
        <v>1</v>
      </c>
      <c r="AB13" s="40">
        <v>3</v>
      </c>
      <c r="AC13" s="41">
        <v>4</v>
      </c>
    </row>
    <row r="14" spans="2:29" ht="12.75">
      <c r="B14" s="1">
        <f t="shared" si="0"/>
        <v>5</v>
      </c>
      <c r="C14" s="32">
        <v>1000</v>
      </c>
      <c r="D14" s="39" t="s">
        <v>2638</v>
      </c>
      <c r="E14" s="40" t="s">
        <v>2627</v>
      </c>
      <c r="F14" s="40" t="s">
        <v>2627</v>
      </c>
      <c r="G14" s="40" t="s">
        <v>2611</v>
      </c>
      <c r="H14" s="40" t="s">
        <v>2642</v>
      </c>
      <c r="I14" s="40" t="s">
        <v>2620</v>
      </c>
      <c r="J14" s="40" t="s">
        <v>2630</v>
      </c>
      <c r="K14" s="40" t="s">
        <v>2621</v>
      </c>
      <c r="L14" s="40" t="s">
        <v>2631</v>
      </c>
      <c r="M14" s="40" t="s">
        <v>2632</v>
      </c>
      <c r="N14" s="40" t="s">
        <v>2633</v>
      </c>
      <c r="O14" s="41" t="s">
        <v>2608</v>
      </c>
      <c r="P14" s="1"/>
      <c r="Q14" s="32">
        <f>C$14</f>
        <v>1000</v>
      </c>
      <c r="R14" s="39">
        <v>1</v>
      </c>
      <c r="S14" s="40">
        <v>1</v>
      </c>
      <c r="T14" s="40">
        <v>1</v>
      </c>
      <c r="U14" s="40">
        <v>0</v>
      </c>
      <c r="V14" s="40">
        <v>0</v>
      </c>
      <c r="W14" s="40">
        <v>0</v>
      </c>
      <c r="X14" s="40">
        <v>0</v>
      </c>
      <c r="Y14" s="40">
        <v>1</v>
      </c>
      <c r="Z14" s="40">
        <v>3</v>
      </c>
      <c r="AA14" s="40">
        <v>3</v>
      </c>
      <c r="AB14" s="40">
        <v>4</v>
      </c>
      <c r="AC14" s="41">
        <v>5</v>
      </c>
    </row>
    <row r="15" spans="2:29" ht="12.75">
      <c r="B15" s="1">
        <f t="shared" si="0"/>
        <v>6</v>
      </c>
      <c r="C15" s="32">
        <v>1500</v>
      </c>
      <c r="D15" s="39" t="s">
        <v>2638</v>
      </c>
      <c r="E15" s="40" t="s">
        <v>2627</v>
      </c>
      <c r="F15" s="40" t="s">
        <v>2627</v>
      </c>
      <c r="G15" s="40" t="s">
        <v>2619</v>
      </c>
      <c r="H15" s="40" t="s">
        <v>2629</v>
      </c>
      <c r="I15" s="40" t="s">
        <v>2620</v>
      </c>
      <c r="J15" s="40" t="s">
        <v>2630</v>
      </c>
      <c r="K15" s="40" t="s">
        <v>2621</v>
      </c>
      <c r="L15" s="40" t="s">
        <v>2631</v>
      </c>
      <c r="M15" s="40" t="s">
        <v>2632</v>
      </c>
      <c r="N15" s="40" t="s">
        <v>2633</v>
      </c>
      <c r="O15" s="41" t="s">
        <v>2608</v>
      </c>
      <c r="P15" s="1"/>
      <c r="Q15" s="32">
        <f>C$15</f>
        <v>1500</v>
      </c>
      <c r="R15" s="39">
        <v>1</v>
      </c>
      <c r="S15" s="40">
        <v>1</v>
      </c>
      <c r="T15" s="40">
        <v>1</v>
      </c>
      <c r="U15" s="40">
        <v>1</v>
      </c>
      <c r="V15" s="40">
        <v>0</v>
      </c>
      <c r="W15" s="40">
        <v>0</v>
      </c>
      <c r="X15" s="40">
        <v>1</v>
      </c>
      <c r="Y15" s="40">
        <v>2</v>
      </c>
      <c r="Z15" s="40">
        <v>3</v>
      </c>
      <c r="AA15" s="40">
        <v>4</v>
      </c>
      <c r="AB15" s="40">
        <v>5</v>
      </c>
      <c r="AC15" s="41">
        <v>5</v>
      </c>
    </row>
    <row r="16" spans="2:29" ht="12.75">
      <c r="B16" s="1">
        <f t="shared" si="0"/>
        <v>7</v>
      </c>
      <c r="C16" s="32">
        <v>2000</v>
      </c>
      <c r="D16" s="39" t="s">
        <v>2641</v>
      </c>
      <c r="E16" s="40" t="s">
        <v>2634</v>
      </c>
      <c r="F16" s="40" t="s">
        <v>2627</v>
      </c>
      <c r="G16" s="40" t="s">
        <v>2619</v>
      </c>
      <c r="H16" s="40" t="s">
        <v>2601</v>
      </c>
      <c r="I16" s="40" t="s">
        <v>2620</v>
      </c>
      <c r="J16" s="40" t="s">
        <v>2630</v>
      </c>
      <c r="K16" s="40" t="s">
        <v>2621</v>
      </c>
      <c r="L16" s="40" t="s">
        <v>2631</v>
      </c>
      <c r="M16" s="40" t="s">
        <v>2632</v>
      </c>
      <c r="N16" s="40" t="s">
        <v>2633</v>
      </c>
      <c r="O16" s="41" t="s">
        <v>2608</v>
      </c>
      <c r="P16" s="1"/>
      <c r="Q16" s="32">
        <f>C$16</f>
        <v>2000</v>
      </c>
      <c r="R16" s="39">
        <v>1</v>
      </c>
      <c r="S16" s="40">
        <v>1</v>
      </c>
      <c r="T16" s="40">
        <v>1</v>
      </c>
      <c r="U16" s="40">
        <v>1</v>
      </c>
      <c r="V16" s="40">
        <v>0</v>
      </c>
      <c r="W16" s="40">
        <v>2</v>
      </c>
      <c r="X16" s="40">
        <v>2</v>
      </c>
      <c r="Y16" s="40">
        <v>3</v>
      </c>
      <c r="Z16" s="40">
        <v>4</v>
      </c>
      <c r="AA16" s="40">
        <v>5</v>
      </c>
      <c r="AB16" s="40">
        <v>5</v>
      </c>
      <c r="AC16" s="41">
        <v>5</v>
      </c>
    </row>
    <row r="17" spans="2:29" ht="12.75">
      <c r="B17" s="1">
        <f t="shared" si="0"/>
        <v>8</v>
      </c>
      <c r="C17" s="32">
        <v>2500</v>
      </c>
      <c r="D17" s="39" t="s">
        <v>711</v>
      </c>
      <c r="E17" s="40" t="s">
        <v>2634</v>
      </c>
      <c r="F17" s="40" t="s">
        <v>2627</v>
      </c>
      <c r="G17" s="40" t="s">
        <v>2619</v>
      </c>
      <c r="H17" s="40" t="s">
        <v>2639</v>
      </c>
      <c r="I17" s="40" t="s">
        <v>2620</v>
      </c>
      <c r="J17" s="40" t="s">
        <v>2630</v>
      </c>
      <c r="K17" s="40" t="s">
        <v>2621</v>
      </c>
      <c r="L17" s="40" t="s">
        <v>2631</v>
      </c>
      <c r="M17" s="40" t="s">
        <v>2632</v>
      </c>
      <c r="N17" s="40" t="s">
        <v>2633</v>
      </c>
      <c r="O17" s="41" t="s">
        <v>2608</v>
      </c>
      <c r="P17" s="1"/>
      <c r="Q17" s="32">
        <f>C$17</f>
        <v>2500</v>
      </c>
      <c r="R17" s="39">
        <v>1</v>
      </c>
      <c r="S17" s="40">
        <v>1</v>
      </c>
      <c r="T17" s="40">
        <v>1</v>
      </c>
      <c r="U17" s="40">
        <v>1</v>
      </c>
      <c r="V17" s="40">
        <v>1</v>
      </c>
      <c r="W17" s="40">
        <v>2</v>
      </c>
      <c r="X17" s="40">
        <v>2</v>
      </c>
      <c r="Y17" s="40">
        <v>3</v>
      </c>
      <c r="Z17" s="40">
        <v>4</v>
      </c>
      <c r="AA17" s="40">
        <v>5</v>
      </c>
      <c r="AB17" s="40">
        <v>5</v>
      </c>
      <c r="AC17" s="41">
        <v>5</v>
      </c>
    </row>
    <row r="18" spans="2:29" ht="12.75">
      <c r="B18" s="1">
        <f t="shared" si="0"/>
        <v>9</v>
      </c>
      <c r="C18" s="32">
        <v>3000</v>
      </c>
      <c r="D18" s="39" t="s">
        <v>711</v>
      </c>
      <c r="E18" s="40" t="s">
        <v>2634</v>
      </c>
      <c r="F18" s="40" t="s">
        <v>2628</v>
      </c>
      <c r="G18" s="40" t="s">
        <v>2619</v>
      </c>
      <c r="H18" s="40" t="s">
        <v>2639</v>
      </c>
      <c r="I18" s="40" t="s">
        <v>2620</v>
      </c>
      <c r="J18" s="40" t="s">
        <v>2630</v>
      </c>
      <c r="K18" s="40" t="s">
        <v>2621</v>
      </c>
      <c r="L18" s="40" t="s">
        <v>2631</v>
      </c>
      <c r="M18" s="40" t="s">
        <v>2632</v>
      </c>
      <c r="N18" s="40" t="s">
        <v>2633</v>
      </c>
      <c r="O18" s="41" t="s">
        <v>2608</v>
      </c>
      <c r="P18" s="1"/>
      <c r="Q18" s="32">
        <f>C$18</f>
        <v>3000</v>
      </c>
      <c r="R18" s="39">
        <v>1</v>
      </c>
      <c r="S18" s="40">
        <v>1</v>
      </c>
      <c r="T18" s="40">
        <v>1</v>
      </c>
      <c r="U18" s="40">
        <v>1</v>
      </c>
      <c r="V18" s="40">
        <v>1</v>
      </c>
      <c r="W18" s="40">
        <v>2</v>
      </c>
      <c r="X18" s="40">
        <v>3</v>
      </c>
      <c r="Y18" s="40">
        <v>3</v>
      </c>
      <c r="Z18" s="40">
        <v>5</v>
      </c>
      <c r="AA18" s="40">
        <v>5</v>
      </c>
      <c r="AB18" s="40">
        <v>5</v>
      </c>
      <c r="AC18" s="41">
        <v>5</v>
      </c>
    </row>
    <row r="19" spans="2:29" ht="12.75">
      <c r="B19" s="1">
        <f t="shared" si="0"/>
        <v>10</v>
      </c>
      <c r="C19" s="32">
        <v>4000</v>
      </c>
      <c r="D19" s="39" t="s">
        <v>2641</v>
      </c>
      <c r="E19" s="40" t="s">
        <v>2627</v>
      </c>
      <c r="F19" s="40" t="s">
        <v>2627</v>
      </c>
      <c r="G19" s="40" t="s">
        <v>2619</v>
      </c>
      <c r="H19" s="40" t="s">
        <v>2639</v>
      </c>
      <c r="I19" s="40" t="s">
        <v>2620</v>
      </c>
      <c r="J19" s="40" t="s">
        <v>2630</v>
      </c>
      <c r="K19" s="40" t="s">
        <v>2621</v>
      </c>
      <c r="L19" s="40" t="s">
        <v>2631</v>
      </c>
      <c r="M19" s="40" t="s">
        <v>2632</v>
      </c>
      <c r="N19" s="40" t="s">
        <v>2633</v>
      </c>
      <c r="O19" s="41" t="s">
        <v>2608</v>
      </c>
      <c r="P19" s="1"/>
      <c r="Q19" s="32">
        <f>C$19</f>
        <v>4000</v>
      </c>
      <c r="R19" s="39">
        <v>1</v>
      </c>
      <c r="S19" s="40">
        <v>1</v>
      </c>
      <c r="T19" s="40">
        <v>1</v>
      </c>
      <c r="U19" s="40">
        <v>1</v>
      </c>
      <c r="V19" s="40">
        <v>2</v>
      </c>
      <c r="W19" s="40">
        <v>3</v>
      </c>
      <c r="X19" s="40">
        <v>3</v>
      </c>
      <c r="Y19" s="40">
        <v>4</v>
      </c>
      <c r="Z19" s="40">
        <v>5</v>
      </c>
      <c r="AA19" s="40">
        <v>5</v>
      </c>
      <c r="AB19" s="40">
        <v>5</v>
      </c>
      <c r="AC19" s="41">
        <v>5</v>
      </c>
    </row>
    <row r="20" spans="2:29" ht="12.75">
      <c r="B20" s="1">
        <f t="shared" si="0"/>
        <v>11</v>
      </c>
      <c r="C20" s="32">
        <v>6000</v>
      </c>
      <c r="D20" s="39" t="s">
        <v>2641</v>
      </c>
      <c r="E20" s="40" t="s">
        <v>2628</v>
      </c>
      <c r="F20" s="40" t="s">
        <v>2627</v>
      </c>
      <c r="G20" s="40" t="s">
        <v>2619</v>
      </c>
      <c r="H20" s="40" t="s">
        <v>2639</v>
      </c>
      <c r="I20" s="40" t="s">
        <v>2620</v>
      </c>
      <c r="J20" s="40" t="s">
        <v>2630</v>
      </c>
      <c r="K20" s="40" t="s">
        <v>2621</v>
      </c>
      <c r="L20" s="40" t="s">
        <v>2631</v>
      </c>
      <c r="M20" s="40" t="s">
        <v>2632</v>
      </c>
      <c r="N20" s="40" t="s">
        <v>2633</v>
      </c>
      <c r="O20" s="41" t="s">
        <v>2608</v>
      </c>
      <c r="P20" s="1"/>
      <c r="Q20" s="32">
        <f>C$20</f>
        <v>6000</v>
      </c>
      <c r="R20" s="39">
        <v>1</v>
      </c>
      <c r="S20" s="40">
        <v>1</v>
      </c>
      <c r="T20" s="40">
        <v>1</v>
      </c>
      <c r="U20" s="40">
        <v>2</v>
      </c>
      <c r="V20" s="40">
        <v>2</v>
      </c>
      <c r="W20" s="40">
        <v>3</v>
      </c>
      <c r="X20" s="40">
        <v>3</v>
      </c>
      <c r="Y20" s="40">
        <v>5</v>
      </c>
      <c r="Z20" s="40">
        <v>5</v>
      </c>
      <c r="AA20" s="40">
        <v>5</v>
      </c>
      <c r="AB20" s="40">
        <v>5</v>
      </c>
      <c r="AC20" s="41">
        <v>5</v>
      </c>
    </row>
    <row r="21" spans="2:29" ht="13.5" thickBot="1">
      <c r="B21" s="1">
        <f t="shared" si="0"/>
        <v>12</v>
      </c>
      <c r="C21" s="42">
        <v>10000</v>
      </c>
      <c r="D21" s="43" t="s">
        <v>2638</v>
      </c>
      <c r="E21" s="44" t="s">
        <v>2628</v>
      </c>
      <c r="F21" s="44" t="s">
        <v>2627</v>
      </c>
      <c r="G21" s="44" t="s">
        <v>2619</v>
      </c>
      <c r="H21" s="44" t="s">
        <v>2639</v>
      </c>
      <c r="I21" s="44" t="s">
        <v>2620</v>
      </c>
      <c r="J21" s="44" t="s">
        <v>2630</v>
      </c>
      <c r="K21" s="44" t="s">
        <v>2621</v>
      </c>
      <c r="L21" s="44" t="s">
        <v>2631</v>
      </c>
      <c r="M21" s="44" t="s">
        <v>2632</v>
      </c>
      <c r="N21" s="44" t="s">
        <v>2633</v>
      </c>
      <c r="O21" s="45" t="s">
        <v>2608</v>
      </c>
      <c r="P21" s="1"/>
      <c r="Q21" s="42">
        <f>C$21</f>
        <v>10000</v>
      </c>
      <c r="R21" s="43">
        <v>1</v>
      </c>
      <c r="S21" s="44">
        <v>1</v>
      </c>
      <c r="T21" s="44">
        <v>3</v>
      </c>
      <c r="U21" s="44">
        <v>2</v>
      </c>
      <c r="V21" s="44">
        <v>2</v>
      </c>
      <c r="W21" s="44">
        <v>4</v>
      </c>
      <c r="X21" s="44">
        <v>5</v>
      </c>
      <c r="Y21" s="44">
        <v>5</v>
      </c>
      <c r="Z21" s="44">
        <v>5</v>
      </c>
      <c r="AA21" s="44">
        <v>5</v>
      </c>
      <c r="AB21" s="44">
        <v>5</v>
      </c>
      <c r="AC21" s="45">
        <v>5</v>
      </c>
    </row>
    <row r="22" spans="3:29" ht="3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3:29" ht="13.5" thickBot="1">
      <c r="C23" s="22" t="s">
        <v>1548</v>
      </c>
      <c r="D23" s="23" t="s">
        <v>1549</v>
      </c>
      <c r="E23" s="1"/>
      <c r="F23" s="1"/>
      <c r="P23" s="1"/>
      <c r="Q23" s="23" t="s">
        <v>1550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29" ht="13.5" thickBot="1">
      <c r="C24" s="26" t="s">
        <v>1508</v>
      </c>
      <c r="D24" s="30">
        <f>D$9</f>
        <v>10</v>
      </c>
      <c r="E24" s="30">
        <f aca="true" t="shared" si="1" ref="E24:O24">E$9</f>
        <v>50</v>
      </c>
      <c r="F24" s="30">
        <f t="shared" si="1"/>
        <v>100</v>
      </c>
      <c r="G24" s="30">
        <f t="shared" si="1"/>
        <v>500</v>
      </c>
      <c r="H24" s="30">
        <f t="shared" si="1"/>
        <v>1000</v>
      </c>
      <c r="I24" s="30">
        <f t="shared" si="1"/>
        <v>5000</v>
      </c>
      <c r="J24" s="30">
        <f t="shared" si="1"/>
        <v>10000</v>
      </c>
      <c r="K24" s="30">
        <f t="shared" si="1"/>
        <v>20000</v>
      </c>
      <c r="L24" s="30">
        <f t="shared" si="1"/>
        <v>50000</v>
      </c>
      <c r="M24" s="30">
        <f t="shared" si="1"/>
        <v>100000</v>
      </c>
      <c r="N24" s="30">
        <f t="shared" si="1"/>
        <v>200000</v>
      </c>
      <c r="O24" s="31">
        <f t="shared" si="1"/>
        <v>500000</v>
      </c>
      <c r="P24" s="1"/>
      <c r="Q24" s="26" t="s">
        <v>1508</v>
      </c>
      <c r="R24" s="30">
        <f>D$9</f>
        <v>10</v>
      </c>
      <c r="S24" s="30">
        <f>E$9</f>
        <v>50</v>
      </c>
      <c r="T24" s="30">
        <f>F$9</f>
        <v>100</v>
      </c>
      <c r="U24" s="30">
        <f>G$9</f>
        <v>500</v>
      </c>
      <c r="V24" s="30">
        <f>H$9</f>
        <v>1000</v>
      </c>
      <c r="W24" s="30">
        <f>I$9</f>
        <v>5000</v>
      </c>
      <c r="X24" s="30">
        <f>J$9</f>
        <v>10000</v>
      </c>
      <c r="Y24" s="30">
        <f>K$9</f>
        <v>20000</v>
      </c>
      <c r="Z24" s="30">
        <f>L$9</f>
        <v>50000</v>
      </c>
      <c r="AA24" s="30">
        <f>M$9</f>
        <v>100000</v>
      </c>
      <c r="AB24" s="30">
        <f>N$9</f>
        <v>200000</v>
      </c>
      <c r="AC24" s="31">
        <f>O$9</f>
        <v>500000</v>
      </c>
    </row>
    <row r="25" spans="2:29" ht="12.75">
      <c r="B25" s="1">
        <v>1</v>
      </c>
      <c r="C25" s="32">
        <f>C$10</f>
        <v>10</v>
      </c>
      <c r="D25" s="36">
        <v>68</v>
      </c>
      <c r="E25" s="37">
        <v>100</v>
      </c>
      <c r="F25" s="37">
        <v>68</v>
      </c>
      <c r="G25" s="37">
        <v>46</v>
      </c>
      <c r="H25" s="37">
        <v>46</v>
      </c>
      <c r="I25" s="37">
        <v>46</v>
      </c>
      <c r="J25" s="37">
        <v>46</v>
      </c>
      <c r="K25" s="37">
        <v>46</v>
      </c>
      <c r="L25" s="37">
        <v>46</v>
      </c>
      <c r="M25" s="37">
        <v>46</v>
      </c>
      <c r="N25" s="37">
        <v>32</v>
      </c>
      <c r="O25" s="38">
        <v>22</v>
      </c>
      <c r="P25" s="1"/>
      <c r="Q25" s="32">
        <f>C$10</f>
        <v>10</v>
      </c>
      <c r="R25" s="36">
        <v>2</v>
      </c>
      <c r="S25" s="37">
        <v>2</v>
      </c>
      <c r="T25" s="37">
        <v>2</v>
      </c>
      <c r="U25" s="37">
        <v>2</v>
      </c>
      <c r="V25" s="37">
        <v>2</v>
      </c>
      <c r="W25" s="37">
        <v>2</v>
      </c>
      <c r="X25" s="37">
        <v>3</v>
      </c>
      <c r="Y25" s="37">
        <v>2</v>
      </c>
      <c r="Z25" s="37">
        <v>0</v>
      </c>
      <c r="AA25" s="37">
        <v>1</v>
      </c>
      <c r="AB25" s="37">
        <v>2</v>
      </c>
      <c r="AC25" s="38">
        <v>3</v>
      </c>
    </row>
    <row r="26" spans="2:29" ht="12.75">
      <c r="B26" s="1">
        <f>B25+1</f>
        <v>2</v>
      </c>
      <c r="C26" s="32">
        <f>C$11</f>
        <v>50</v>
      </c>
      <c r="D26" s="39">
        <v>68</v>
      </c>
      <c r="E26" s="40">
        <v>100</v>
      </c>
      <c r="F26" s="40">
        <v>68</v>
      </c>
      <c r="G26" s="40">
        <v>46</v>
      </c>
      <c r="H26" s="40">
        <v>46</v>
      </c>
      <c r="I26" s="40">
        <v>46</v>
      </c>
      <c r="J26" s="40">
        <v>68</v>
      </c>
      <c r="K26" s="40">
        <v>68</v>
      </c>
      <c r="L26" s="40">
        <v>68</v>
      </c>
      <c r="M26" s="40">
        <v>100</v>
      </c>
      <c r="N26" s="40">
        <v>68</v>
      </c>
      <c r="O26" s="41">
        <v>46</v>
      </c>
      <c r="P26" s="1"/>
      <c r="Q26" s="32">
        <f>C$11</f>
        <v>50</v>
      </c>
      <c r="R26" s="39">
        <v>1</v>
      </c>
      <c r="S26" s="40">
        <v>2</v>
      </c>
      <c r="T26" s="40">
        <v>1</v>
      </c>
      <c r="U26" s="40">
        <v>2</v>
      </c>
      <c r="V26" s="40">
        <v>2</v>
      </c>
      <c r="W26" s="40">
        <v>1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1">
        <v>1</v>
      </c>
    </row>
    <row r="27" spans="2:29" ht="12.75">
      <c r="B27" s="1">
        <f aca="true" t="shared" si="2" ref="B27:B36">B26+1</f>
        <v>3</v>
      </c>
      <c r="C27" s="32">
        <f>C$12</f>
        <v>100</v>
      </c>
      <c r="D27" s="39">
        <v>46</v>
      </c>
      <c r="E27" s="40">
        <v>68</v>
      </c>
      <c r="F27" s="40">
        <v>68</v>
      </c>
      <c r="G27" s="40">
        <v>46</v>
      </c>
      <c r="H27" s="40">
        <v>46</v>
      </c>
      <c r="I27" s="40">
        <v>68</v>
      </c>
      <c r="J27" s="40">
        <v>68</v>
      </c>
      <c r="K27" s="40">
        <v>100</v>
      </c>
      <c r="L27" s="40">
        <v>150</v>
      </c>
      <c r="M27" s="40">
        <v>150</v>
      </c>
      <c r="N27" s="40">
        <v>150</v>
      </c>
      <c r="O27" s="41">
        <v>150</v>
      </c>
      <c r="P27" s="1"/>
      <c r="Q27" s="32">
        <f>C$12</f>
        <v>100</v>
      </c>
      <c r="R27" s="39">
        <v>1</v>
      </c>
      <c r="S27" s="40">
        <v>1</v>
      </c>
      <c r="T27" s="40">
        <v>1</v>
      </c>
      <c r="U27" s="40">
        <v>2</v>
      </c>
      <c r="V27" s="40">
        <v>2</v>
      </c>
      <c r="W27" s="40">
        <v>1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1">
        <v>0</v>
      </c>
    </row>
    <row r="28" spans="2:29" ht="12.75">
      <c r="B28" s="1">
        <f t="shared" si="2"/>
        <v>4</v>
      </c>
      <c r="C28" s="32">
        <f>C$13</f>
        <v>500</v>
      </c>
      <c r="D28" s="39">
        <v>32</v>
      </c>
      <c r="E28" s="40">
        <v>46</v>
      </c>
      <c r="F28" s="40">
        <v>68</v>
      </c>
      <c r="G28" s="40">
        <v>68</v>
      </c>
      <c r="H28" s="40">
        <v>68</v>
      </c>
      <c r="I28" s="40">
        <v>150</v>
      </c>
      <c r="J28" s="40">
        <v>220</v>
      </c>
      <c r="K28" s="40">
        <v>220</v>
      </c>
      <c r="L28" s="40">
        <v>320</v>
      </c>
      <c r="M28" s="40">
        <v>220</v>
      </c>
      <c r="N28" s="40">
        <v>220</v>
      </c>
      <c r="O28" s="41">
        <v>150</v>
      </c>
      <c r="P28" s="1"/>
      <c r="Q28" s="32">
        <f>C$13</f>
        <v>500</v>
      </c>
      <c r="R28" s="39">
        <v>1</v>
      </c>
      <c r="S28" s="40">
        <v>1</v>
      </c>
      <c r="T28" s="40">
        <v>1</v>
      </c>
      <c r="U28" s="40">
        <v>1</v>
      </c>
      <c r="V28" s="40">
        <v>1</v>
      </c>
      <c r="W28" s="40">
        <v>0</v>
      </c>
      <c r="X28" s="40">
        <v>1</v>
      </c>
      <c r="Y28" s="40">
        <v>1</v>
      </c>
      <c r="Z28" s="40">
        <v>1</v>
      </c>
      <c r="AA28" s="40">
        <v>1</v>
      </c>
      <c r="AB28" s="40">
        <v>1</v>
      </c>
      <c r="AC28" s="41">
        <v>1</v>
      </c>
    </row>
    <row r="29" spans="2:29" ht="12.75">
      <c r="B29" s="1">
        <f t="shared" si="2"/>
        <v>5</v>
      </c>
      <c r="C29" s="32">
        <f>C$14</f>
        <v>1000</v>
      </c>
      <c r="D29" s="39">
        <v>32</v>
      </c>
      <c r="E29" s="40">
        <v>46</v>
      </c>
      <c r="F29" s="40">
        <v>46</v>
      </c>
      <c r="G29" s="40">
        <v>68</v>
      </c>
      <c r="H29" s="40">
        <v>68</v>
      </c>
      <c r="I29" s="40">
        <v>150</v>
      </c>
      <c r="J29" s="40">
        <v>150</v>
      </c>
      <c r="K29" s="40">
        <v>100</v>
      </c>
      <c r="L29" s="40">
        <v>100</v>
      </c>
      <c r="M29" s="40">
        <v>68</v>
      </c>
      <c r="N29" s="40">
        <v>46</v>
      </c>
      <c r="O29" s="41">
        <v>32</v>
      </c>
      <c r="P29" s="1"/>
      <c r="Q29" s="32">
        <f>C$14</f>
        <v>1000</v>
      </c>
      <c r="R29" s="39">
        <v>1</v>
      </c>
      <c r="S29" s="40">
        <v>1</v>
      </c>
      <c r="T29" s="40">
        <v>1</v>
      </c>
      <c r="U29" s="40">
        <v>1</v>
      </c>
      <c r="V29" s="40">
        <v>0</v>
      </c>
      <c r="W29" s="40">
        <v>1</v>
      </c>
      <c r="X29" s="40">
        <v>1</v>
      </c>
      <c r="Y29" s="40">
        <v>1</v>
      </c>
      <c r="Z29" s="40">
        <v>0</v>
      </c>
      <c r="AA29" s="40">
        <v>0</v>
      </c>
      <c r="AB29" s="40">
        <v>0</v>
      </c>
      <c r="AC29" s="41">
        <v>0</v>
      </c>
    </row>
    <row r="30" spans="2:29" ht="12.75">
      <c r="B30" s="1">
        <f t="shared" si="2"/>
        <v>6</v>
      </c>
      <c r="C30" s="32">
        <f>C$15</f>
        <v>1500</v>
      </c>
      <c r="D30" s="39">
        <v>32</v>
      </c>
      <c r="E30" s="40">
        <v>32</v>
      </c>
      <c r="F30" s="40">
        <v>46</v>
      </c>
      <c r="G30" s="40">
        <v>100</v>
      </c>
      <c r="H30" s="40">
        <v>68</v>
      </c>
      <c r="I30" s="40">
        <v>100</v>
      </c>
      <c r="J30" s="40">
        <v>100</v>
      </c>
      <c r="K30" s="40">
        <v>46</v>
      </c>
      <c r="L30" s="40">
        <v>46</v>
      </c>
      <c r="M30" s="40">
        <v>46</v>
      </c>
      <c r="N30" s="40">
        <v>32</v>
      </c>
      <c r="O30" s="41">
        <v>22</v>
      </c>
      <c r="P30" s="1"/>
      <c r="Q30" s="32">
        <f>C$15</f>
        <v>1500</v>
      </c>
      <c r="R30" s="39">
        <v>1</v>
      </c>
      <c r="S30" s="40">
        <v>1</v>
      </c>
      <c r="T30" s="40">
        <v>1</v>
      </c>
      <c r="U30" s="40">
        <v>1</v>
      </c>
      <c r="V30" s="40">
        <v>0</v>
      </c>
      <c r="W30" s="40">
        <v>1</v>
      </c>
      <c r="X30" s="40">
        <v>1</v>
      </c>
      <c r="Y30" s="40">
        <v>0</v>
      </c>
      <c r="Z30" s="40">
        <v>0</v>
      </c>
      <c r="AA30" s="40">
        <v>0</v>
      </c>
      <c r="AB30" s="40">
        <v>0</v>
      </c>
      <c r="AC30" s="41">
        <v>0</v>
      </c>
    </row>
    <row r="31" spans="2:29" ht="12.75">
      <c r="B31" s="1">
        <f t="shared" si="2"/>
        <v>7</v>
      </c>
      <c r="C31" s="32">
        <f>C$16</f>
        <v>2000</v>
      </c>
      <c r="D31" s="39">
        <v>32</v>
      </c>
      <c r="E31" s="40">
        <v>32</v>
      </c>
      <c r="F31" s="40">
        <v>46</v>
      </c>
      <c r="G31" s="40">
        <v>68</v>
      </c>
      <c r="H31" s="40">
        <v>68</v>
      </c>
      <c r="I31" s="40">
        <v>100</v>
      </c>
      <c r="J31" s="40">
        <v>68</v>
      </c>
      <c r="K31" s="40">
        <v>46</v>
      </c>
      <c r="L31" s="40">
        <v>32</v>
      </c>
      <c r="M31" s="40">
        <v>32</v>
      </c>
      <c r="N31" s="40">
        <v>32</v>
      </c>
      <c r="O31" s="41">
        <v>22</v>
      </c>
      <c r="P31" s="1"/>
      <c r="Q31" s="32">
        <f>C$16</f>
        <v>2000</v>
      </c>
      <c r="R31" s="39">
        <v>1</v>
      </c>
      <c r="S31" s="40">
        <v>1</v>
      </c>
      <c r="T31" s="40">
        <v>0</v>
      </c>
      <c r="U31" s="40">
        <v>1</v>
      </c>
      <c r="V31" s="40">
        <v>1</v>
      </c>
      <c r="W31" s="40">
        <v>1</v>
      </c>
      <c r="X31" s="40">
        <v>1</v>
      </c>
      <c r="Y31" s="40">
        <v>0</v>
      </c>
      <c r="Z31" s="40">
        <v>0</v>
      </c>
      <c r="AA31" s="40">
        <v>0</v>
      </c>
      <c r="AB31" s="40">
        <v>0</v>
      </c>
      <c r="AC31" s="41">
        <v>0</v>
      </c>
    </row>
    <row r="32" spans="2:29" ht="12.75">
      <c r="B32" s="1">
        <f t="shared" si="2"/>
        <v>8</v>
      </c>
      <c r="C32" s="32">
        <f>C$17</f>
        <v>2500</v>
      </c>
      <c r="D32" s="39">
        <v>32</v>
      </c>
      <c r="E32" s="40">
        <v>32</v>
      </c>
      <c r="F32" s="40">
        <v>32</v>
      </c>
      <c r="G32" s="40">
        <v>68</v>
      </c>
      <c r="H32" s="40">
        <v>68</v>
      </c>
      <c r="I32" s="40">
        <v>46</v>
      </c>
      <c r="J32" s="40">
        <v>32</v>
      </c>
      <c r="K32" s="40">
        <v>32</v>
      </c>
      <c r="L32" s="40">
        <v>32</v>
      </c>
      <c r="M32" s="40">
        <v>22</v>
      </c>
      <c r="N32" s="40">
        <v>22</v>
      </c>
      <c r="O32" s="41">
        <v>22</v>
      </c>
      <c r="P32" s="1"/>
      <c r="Q32" s="32">
        <f>C$17</f>
        <v>2500</v>
      </c>
      <c r="R32" s="39">
        <v>1</v>
      </c>
      <c r="S32" s="40">
        <v>1</v>
      </c>
      <c r="T32" s="40">
        <v>1</v>
      </c>
      <c r="U32" s="40">
        <v>1</v>
      </c>
      <c r="V32" s="40">
        <v>1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1">
        <v>0</v>
      </c>
    </row>
    <row r="33" spans="2:29" ht="12.75">
      <c r="B33" s="1">
        <f t="shared" si="2"/>
        <v>9</v>
      </c>
      <c r="C33" s="32">
        <f>C$18</f>
        <v>3000</v>
      </c>
      <c r="D33" s="39">
        <v>32</v>
      </c>
      <c r="E33" s="40">
        <v>32</v>
      </c>
      <c r="F33" s="40">
        <v>32</v>
      </c>
      <c r="G33" s="40">
        <v>68</v>
      </c>
      <c r="H33" s="40">
        <v>68</v>
      </c>
      <c r="I33" s="40">
        <v>46</v>
      </c>
      <c r="J33" s="40">
        <v>32</v>
      </c>
      <c r="K33" s="40">
        <v>32</v>
      </c>
      <c r="L33" s="40">
        <v>32</v>
      </c>
      <c r="M33" s="40">
        <v>22</v>
      </c>
      <c r="N33" s="40">
        <v>22</v>
      </c>
      <c r="O33" s="41">
        <v>22</v>
      </c>
      <c r="P33" s="1"/>
      <c r="Q33" s="32">
        <f>C$18</f>
        <v>3000</v>
      </c>
      <c r="R33" s="39">
        <v>1</v>
      </c>
      <c r="S33" s="40">
        <v>0</v>
      </c>
      <c r="T33" s="40">
        <v>0</v>
      </c>
      <c r="U33" s="40">
        <v>1</v>
      </c>
      <c r="V33" s="40">
        <v>1</v>
      </c>
      <c r="W33" s="40">
        <v>1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1">
        <v>1</v>
      </c>
    </row>
    <row r="34" spans="2:29" ht="12.75">
      <c r="B34" s="1">
        <f t="shared" si="2"/>
        <v>10</v>
      </c>
      <c r="C34" s="32">
        <f>C$19</f>
        <v>4000</v>
      </c>
      <c r="D34" s="39">
        <v>22</v>
      </c>
      <c r="E34" s="40">
        <v>32</v>
      </c>
      <c r="F34" s="40">
        <v>46</v>
      </c>
      <c r="G34" s="40">
        <v>68</v>
      </c>
      <c r="H34" s="40">
        <v>68</v>
      </c>
      <c r="I34" s="40">
        <v>46</v>
      </c>
      <c r="J34" s="40">
        <v>32</v>
      </c>
      <c r="K34" s="40">
        <v>32</v>
      </c>
      <c r="L34" s="40">
        <v>32</v>
      </c>
      <c r="M34" s="40">
        <v>22</v>
      </c>
      <c r="N34" s="40">
        <v>22</v>
      </c>
      <c r="O34" s="41">
        <v>22</v>
      </c>
      <c r="P34" s="1"/>
      <c r="Q34" s="32">
        <f>C$19</f>
        <v>4000</v>
      </c>
      <c r="R34" s="39">
        <v>0</v>
      </c>
      <c r="S34" s="40">
        <v>1</v>
      </c>
      <c r="T34" s="40">
        <v>1</v>
      </c>
      <c r="U34" s="40">
        <v>1</v>
      </c>
      <c r="V34" s="40">
        <v>1</v>
      </c>
      <c r="W34" s="40">
        <v>1</v>
      </c>
      <c r="X34" s="40">
        <v>1</v>
      </c>
      <c r="Y34" s="40">
        <v>1</v>
      </c>
      <c r="Z34" s="40">
        <v>0</v>
      </c>
      <c r="AA34" s="40">
        <v>0</v>
      </c>
      <c r="AB34" s="40">
        <v>0</v>
      </c>
      <c r="AC34" s="41">
        <v>1</v>
      </c>
    </row>
    <row r="35" spans="2:29" ht="12.75">
      <c r="B35" s="1">
        <f t="shared" si="2"/>
        <v>11</v>
      </c>
      <c r="C35" s="32">
        <f>C$20</f>
        <v>6000</v>
      </c>
      <c r="D35" s="39">
        <v>15</v>
      </c>
      <c r="E35" s="40">
        <v>15</v>
      </c>
      <c r="F35" s="40">
        <v>32</v>
      </c>
      <c r="G35" s="40">
        <v>68</v>
      </c>
      <c r="H35" s="40">
        <v>68</v>
      </c>
      <c r="I35" s="40">
        <v>32</v>
      </c>
      <c r="J35" s="40">
        <v>32</v>
      </c>
      <c r="K35" s="40">
        <v>32</v>
      </c>
      <c r="L35" s="40">
        <v>32</v>
      </c>
      <c r="M35" s="40">
        <v>22</v>
      </c>
      <c r="N35" s="40">
        <v>22</v>
      </c>
      <c r="O35" s="41">
        <v>22</v>
      </c>
      <c r="P35" s="1"/>
      <c r="Q35" s="32">
        <f>C$20</f>
        <v>6000</v>
      </c>
      <c r="R35" s="39">
        <v>1</v>
      </c>
      <c r="S35" s="40">
        <v>1</v>
      </c>
      <c r="T35" s="40">
        <v>1</v>
      </c>
      <c r="U35" s="40">
        <v>1</v>
      </c>
      <c r="V35" s="40">
        <v>1</v>
      </c>
      <c r="W35" s="40">
        <v>1</v>
      </c>
      <c r="X35" s="40">
        <v>1</v>
      </c>
      <c r="Y35" s="40">
        <v>1</v>
      </c>
      <c r="Z35" s="40">
        <v>1</v>
      </c>
      <c r="AA35" s="40">
        <v>0</v>
      </c>
      <c r="AB35" s="40">
        <v>1</v>
      </c>
      <c r="AC35" s="41">
        <v>1</v>
      </c>
    </row>
    <row r="36" spans="2:29" ht="13.5" thickBot="1">
      <c r="B36" s="1">
        <f t="shared" si="2"/>
        <v>12</v>
      </c>
      <c r="C36" s="42">
        <f>C$21</f>
        <v>10000</v>
      </c>
      <c r="D36" s="43">
        <v>10</v>
      </c>
      <c r="E36" s="44">
        <v>15</v>
      </c>
      <c r="F36" s="44">
        <v>22</v>
      </c>
      <c r="G36" s="44">
        <v>22</v>
      </c>
      <c r="H36" s="44">
        <v>22</v>
      </c>
      <c r="I36" s="44">
        <v>22</v>
      </c>
      <c r="J36" s="44">
        <v>22</v>
      </c>
      <c r="K36" s="44">
        <v>22</v>
      </c>
      <c r="L36" s="44">
        <v>22</v>
      </c>
      <c r="M36" s="44">
        <v>22</v>
      </c>
      <c r="N36" s="44">
        <v>22</v>
      </c>
      <c r="O36" s="45">
        <v>22</v>
      </c>
      <c r="P36" s="1"/>
      <c r="Q36" s="42">
        <f>C$21</f>
        <v>10000</v>
      </c>
      <c r="R36" s="43">
        <v>0</v>
      </c>
      <c r="S36" s="44">
        <v>2</v>
      </c>
      <c r="T36" s="44">
        <v>2</v>
      </c>
      <c r="U36" s="44">
        <v>2</v>
      </c>
      <c r="V36" s="44">
        <v>1</v>
      </c>
      <c r="W36" s="44">
        <v>1</v>
      </c>
      <c r="X36" s="44">
        <v>1</v>
      </c>
      <c r="Y36" s="44">
        <v>1</v>
      </c>
      <c r="Z36" s="44">
        <v>1</v>
      </c>
      <c r="AA36" s="44">
        <v>2</v>
      </c>
      <c r="AB36" s="44">
        <v>2</v>
      </c>
      <c r="AC36" s="45">
        <v>1</v>
      </c>
    </row>
    <row r="37" spans="3:16" ht="9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"/>
    </row>
    <row r="38" spans="3:29" ht="12.75">
      <c r="C38" s="18" t="s">
        <v>1502</v>
      </c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"/>
      <c r="Q38" s="21" t="s">
        <v>1551</v>
      </c>
      <c r="R38" s="19"/>
      <c r="S38" s="19"/>
      <c r="T38" s="19"/>
      <c r="U38" s="19"/>
      <c r="V38" s="19"/>
      <c r="W38" s="19"/>
      <c r="X38" s="20"/>
      <c r="Y38" s="19"/>
      <c r="Z38" s="19"/>
      <c r="AA38" s="19"/>
      <c r="AB38" s="19"/>
      <c r="AC38" s="19"/>
    </row>
    <row r="39" spans="3:29" ht="13.5" thickBot="1">
      <c r="C39" s="22" t="s">
        <v>1552</v>
      </c>
      <c r="D39" s="23" t="s">
        <v>1553</v>
      </c>
      <c r="E39" s="1"/>
      <c r="F39" s="1"/>
      <c r="G39" s="1"/>
      <c r="H39" s="46" t="s">
        <v>1554</v>
      </c>
      <c r="I39" s="47"/>
      <c r="J39" s="48" t="s">
        <v>1555</v>
      </c>
      <c r="K39" s="48"/>
      <c r="L39" s="49" t="s">
        <v>1556</v>
      </c>
      <c r="M39" s="47"/>
      <c r="N39" s="50" t="s">
        <v>1557</v>
      </c>
      <c r="O39" s="50"/>
      <c r="P39" s="1"/>
      <c r="Q39" s="23" t="s">
        <v>1558</v>
      </c>
      <c r="R39" s="1"/>
      <c r="S39" s="1"/>
      <c r="T39" s="1"/>
      <c r="U39" s="1"/>
      <c r="V39" s="1"/>
      <c r="W39" s="1"/>
      <c r="X39" s="51"/>
      <c r="Y39" s="52"/>
      <c r="Z39" s="52"/>
      <c r="AA39" s="52"/>
      <c r="AB39" s="52"/>
      <c r="AC39" s="53" t="s">
        <v>1559</v>
      </c>
    </row>
    <row r="40" spans="3:29" ht="13.5" thickBot="1">
      <c r="C40" s="26" t="s">
        <v>1508</v>
      </c>
      <c r="D40" s="30">
        <f>D$9</f>
        <v>10</v>
      </c>
      <c r="E40" s="30">
        <f aca="true" t="shared" si="3" ref="E40:O40">E$9</f>
        <v>50</v>
      </c>
      <c r="F40" s="30">
        <f t="shared" si="3"/>
        <v>100</v>
      </c>
      <c r="G40" s="30">
        <f t="shared" si="3"/>
        <v>500</v>
      </c>
      <c r="H40" s="30">
        <f t="shared" si="3"/>
        <v>1000</v>
      </c>
      <c r="I40" s="30">
        <f t="shared" si="3"/>
        <v>5000</v>
      </c>
      <c r="J40" s="30">
        <f t="shared" si="3"/>
        <v>10000</v>
      </c>
      <c r="K40" s="30">
        <f t="shared" si="3"/>
        <v>20000</v>
      </c>
      <c r="L40" s="30">
        <f t="shared" si="3"/>
        <v>50000</v>
      </c>
      <c r="M40" s="30">
        <f t="shared" si="3"/>
        <v>100000</v>
      </c>
      <c r="N40" s="30">
        <f t="shared" si="3"/>
        <v>200000</v>
      </c>
      <c r="O40" s="31">
        <f t="shared" si="3"/>
        <v>500000</v>
      </c>
      <c r="P40" s="1"/>
      <c r="Q40" s="26" t="s">
        <v>1508</v>
      </c>
      <c r="R40" s="30">
        <f>D$9</f>
        <v>10</v>
      </c>
      <c r="S40" s="30">
        <f>E$9</f>
        <v>50</v>
      </c>
      <c r="T40" s="30">
        <f>F$9</f>
        <v>100</v>
      </c>
      <c r="U40" s="30">
        <f>G$9</f>
        <v>500</v>
      </c>
      <c r="V40" s="30">
        <f>H$9</f>
        <v>1000</v>
      </c>
      <c r="W40" s="30">
        <f>I$9</f>
        <v>5000</v>
      </c>
      <c r="X40" s="30">
        <f>J$9</f>
        <v>10000</v>
      </c>
      <c r="Y40" s="30">
        <f>K$9</f>
        <v>20000</v>
      </c>
      <c r="Z40" s="30">
        <f>L$9</f>
        <v>50000</v>
      </c>
      <c r="AA40" s="30">
        <f>M$9</f>
        <v>100000</v>
      </c>
      <c r="AB40" s="30">
        <f>N$9</f>
        <v>200000</v>
      </c>
      <c r="AC40" s="31">
        <f>O$9</f>
        <v>500000</v>
      </c>
    </row>
    <row r="41" spans="2:29" ht="12.75">
      <c r="B41" s="1">
        <v>1</v>
      </c>
      <c r="C41" s="32">
        <f>C$10</f>
        <v>10</v>
      </c>
      <c r="D41" s="36">
        <v>0.01</v>
      </c>
      <c r="E41" s="37">
        <v>0.01</v>
      </c>
      <c r="F41" s="37">
        <v>0.01</v>
      </c>
      <c r="G41" s="37">
        <v>0.02</v>
      </c>
      <c r="H41" s="37">
        <v>0.02</v>
      </c>
      <c r="I41" s="37">
        <v>0.04</v>
      </c>
      <c r="J41" s="37">
        <v>0.05</v>
      </c>
      <c r="K41" s="37">
        <v>0.1</v>
      </c>
      <c r="L41" s="37">
        <v>0.18</v>
      </c>
      <c r="M41" s="37">
        <v>0.21</v>
      </c>
      <c r="N41" s="37">
        <v>0.37</v>
      </c>
      <c r="O41" s="38">
        <v>0.52</v>
      </c>
      <c r="P41" s="1"/>
      <c r="Q41" s="32">
        <f>C$10</f>
        <v>10</v>
      </c>
      <c r="R41" s="36" t="s">
        <v>469</v>
      </c>
      <c r="S41" s="37" t="s">
        <v>524</v>
      </c>
      <c r="T41" s="37" t="s">
        <v>280</v>
      </c>
      <c r="U41" s="37" t="s">
        <v>712</v>
      </c>
      <c r="V41" s="37" t="s">
        <v>635</v>
      </c>
      <c r="W41" s="37" t="s">
        <v>3817</v>
      </c>
      <c r="X41" s="37" t="s">
        <v>713</v>
      </c>
      <c r="Y41" s="37" t="s">
        <v>714</v>
      </c>
      <c r="Z41" s="37" t="s">
        <v>715</v>
      </c>
      <c r="AA41" s="37" t="s">
        <v>716</v>
      </c>
      <c r="AB41" s="37" t="s">
        <v>717</v>
      </c>
      <c r="AC41" s="38" t="s">
        <v>718</v>
      </c>
    </row>
    <row r="42" spans="2:29" ht="12.75">
      <c r="B42" s="1">
        <f>B41+1</f>
        <v>2</v>
      </c>
      <c r="C42" s="32">
        <f>C$11</f>
        <v>50</v>
      </c>
      <c r="D42" s="39">
        <v>0.02</v>
      </c>
      <c r="E42" s="40">
        <v>0.02</v>
      </c>
      <c r="F42" s="40">
        <v>0.03</v>
      </c>
      <c r="G42" s="40">
        <v>0.05</v>
      </c>
      <c r="H42" s="40">
        <v>0.07</v>
      </c>
      <c r="I42" s="40">
        <v>0.14</v>
      </c>
      <c r="J42" s="40">
        <v>0.25</v>
      </c>
      <c r="K42" s="40">
        <v>0.33</v>
      </c>
      <c r="L42" s="40">
        <v>0.45</v>
      </c>
      <c r="M42" s="40">
        <v>0.52</v>
      </c>
      <c r="N42" s="40">
        <v>0.79</v>
      </c>
      <c r="O42" s="41">
        <v>1.05</v>
      </c>
      <c r="P42" s="1"/>
      <c r="Q42" s="32">
        <f>C$11</f>
        <v>50</v>
      </c>
      <c r="R42" s="39" t="s">
        <v>719</v>
      </c>
      <c r="S42" s="40" t="s">
        <v>720</v>
      </c>
      <c r="T42" s="40" t="s">
        <v>720</v>
      </c>
      <c r="U42" s="40" t="s">
        <v>469</v>
      </c>
      <c r="V42" s="40" t="s">
        <v>721</v>
      </c>
      <c r="W42" s="40" t="s">
        <v>722</v>
      </c>
      <c r="X42" s="40" t="s">
        <v>723</v>
      </c>
      <c r="Y42" s="40" t="s">
        <v>724</v>
      </c>
      <c r="Z42" s="40" t="s">
        <v>725</v>
      </c>
      <c r="AA42" s="40" t="s">
        <v>726</v>
      </c>
      <c r="AB42" s="40" t="s">
        <v>727</v>
      </c>
      <c r="AC42" s="41" t="s">
        <v>728</v>
      </c>
    </row>
    <row r="43" spans="2:29" ht="12.75">
      <c r="B43" s="1">
        <f aca="true" t="shared" si="4" ref="B43:B52">B42+1</f>
        <v>3</v>
      </c>
      <c r="C43" s="32">
        <f>C$12</f>
        <v>100</v>
      </c>
      <c r="D43" s="39">
        <v>0.04</v>
      </c>
      <c r="E43" s="40">
        <v>0.05</v>
      </c>
      <c r="F43" s="40">
        <v>0.05</v>
      </c>
      <c r="G43" s="40">
        <v>0.09</v>
      </c>
      <c r="H43" s="40">
        <v>0.13</v>
      </c>
      <c r="I43" s="40">
        <v>0.24</v>
      </c>
      <c r="J43" s="40">
        <v>0.42</v>
      </c>
      <c r="K43" s="40">
        <v>0.47</v>
      </c>
      <c r="L43" s="40">
        <v>0.58</v>
      </c>
      <c r="M43" s="40">
        <v>0.71</v>
      </c>
      <c r="N43" s="40">
        <v>1.05</v>
      </c>
      <c r="O43" s="41">
        <v>1.57</v>
      </c>
      <c r="P43" s="1"/>
      <c r="Q43" s="32">
        <f>C$12</f>
        <v>100</v>
      </c>
      <c r="R43" s="39" t="s">
        <v>729</v>
      </c>
      <c r="S43" s="40" t="s">
        <v>730</v>
      </c>
      <c r="T43" s="40" t="s">
        <v>251</v>
      </c>
      <c r="U43" s="40" t="s">
        <v>260</v>
      </c>
      <c r="V43" s="40" t="s">
        <v>720</v>
      </c>
      <c r="W43" s="40" t="s">
        <v>731</v>
      </c>
      <c r="X43" s="40" t="s">
        <v>732</v>
      </c>
      <c r="Y43" s="40" t="s">
        <v>733</v>
      </c>
      <c r="Z43" s="40" t="s">
        <v>734</v>
      </c>
      <c r="AA43" s="40" t="s">
        <v>735</v>
      </c>
      <c r="AB43" s="40" t="s">
        <v>736</v>
      </c>
      <c r="AC43" s="41" t="s">
        <v>737</v>
      </c>
    </row>
    <row r="44" spans="2:29" ht="12.75">
      <c r="B44" s="1">
        <f t="shared" si="4"/>
        <v>4</v>
      </c>
      <c r="C44" s="32">
        <f>C$13</f>
        <v>500</v>
      </c>
      <c r="D44" s="39">
        <v>0.13</v>
      </c>
      <c r="E44" s="40">
        <v>0.21</v>
      </c>
      <c r="F44" s="40">
        <v>0.16</v>
      </c>
      <c r="G44" s="40">
        <v>0.31</v>
      </c>
      <c r="H44" s="40">
        <v>0.45</v>
      </c>
      <c r="I44" s="40">
        <v>0.79</v>
      </c>
      <c r="J44" s="40">
        <v>1.18</v>
      </c>
      <c r="K44" s="40">
        <v>1.57</v>
      </c>
      <c r="L44" s="40">
        <v>2.49</v>
      </c>
      <c r="M44" s="40">
        <v>3.4</v>
      </c>
      <c r="N44" s="40">
        <v>5.24</v>
      </c>
      <c r="O44" s="41">
        <v>7.85</v>
      </c>
      <c r="P44" s="1"/>
      <c r="Q44" s="32">
        <f>C$13</f>
        <v>500</v>
      </c>
      <c r="R44" s="39" t="s">
        <v>487</v>
      </c>
      <c r="S44" s="40" t="s">
        <v>519</v>
      </c>
      <c r="T44" s="40" t="s">
        <v>242</v>
      </c>
      <c r="U44" s="40" t="s">
        <v>495</v>
      </c>
      <c r="V44" s="40" t="s">
        <v>738</v>
      </c>
      <c r="W44" s="40" t="s">
        <v>739</v>
      </c>
      <c r="X44" s="40" t="s">
        <v>740</v>
      </c>
      <c r="Y44" s="40" t="s">
        <v>741</v>
      </c>
      <c r="Z44" s="40" t="s">
        <v>742</v>
      </c>
      <c r="AA44" s="40" t="s">
        <v>743</v>
      </c>
      <c r="AB44" s="40" t="s">
        <v>744</v>
      </c>
      <c r="AC44" s="41" t="s">
        <v>745</v>
      </c>
    </row>
    <row r="45" spans="2:29" ht="12.75">
      <c r="B45" s="1">
        <f t="shared" si="4"/>
        <v>5</v>
      </c>
      <c r="C45" s="32">
        <f>C$14</f>
        <v>1000</v>
      </c>
      <c r="D45" s="39">
        <v>0.26</v>
      </c>
      <c r="E45" s="40">
        <v>0.37</v>
      </c>
      <c r="F45" s="40">
        <v>0.37</v>
      </c>
      <c r="G45" s="40">
        <v>0.63</v>
      </c>
      <c r="H45" s="40">
        <v>0.84</v>
      </c>
      <c r="I45" s="40">
        <v>1.57</v>
      </c>
      <c r="J45" s="40">
        <v>2.36</v>
      </c>
      <c r="K45" s="40">
        <v>3.14</v>
      </c>
      <c r="L45" s="40">
        <v>4.97</v>
      </c>
      <c r="M45" s="40">
        <v>6.81</v>
      </c>
      <c r="N45" s="40">
        <v>10.47</v>
      </c>
      <c r="O45" s="41">
        <v>15.71</v>
      </c>
      <c r="P45" s="1"/>
      <c r="Q45" s="32">
        <f>C$14</f>
        <v>1000</v>
      </c>
      <c r="R45" s="39" t="s">
        <v>746</v>
      </c>
      <c r="S45" s="40" t="s">
        <v>747</v>
      </c>
      <c r="T45" s="40" t="s">
        <v>524</v>
      </c>
      <c r="U45" s="40" t="s">
        <v>511</v>
      </c>
      <c r="V45" s="40" t="s">
        <v>280</v>
      </c>
      <c r="W45" s="40" t="s">
        <v>748</v>
      </c>
      <c r="X45" s="40" t="s">
        <v>749</v>
      </c>
      <c r="Y45" s="40" t="s">
        <v>750</v>
      </c>
      <c r="Z45" s="40" t="s">
        <v>751</v>
      </c>
      <c r="AA45" s="40" t="s">
        <v>752</v>
      </c>
      <c r="AB45" s="40" t="s">
        <v>753</v>
      </c>
      <c r="AC45" s="41" t="s">
        <v>3097</v>
      </c>
    </row>
    <row r="46" spans="2:29" ht="12.75">
      <c r="B46" s="1">
        <f t="shared" si="4"/>
        <v>6</v>
      </c>
      <c r="C46" s="32">
        <f>C$15</f>
        <v>1500</v>
      </c>
      <c r="D46" s="39">
        <v>0.39</v>
      </c>
      <c r="E46" s="40">
        <v>0.55</v>
      </c>
      <c r="F46" s="40">
        <v>0.55</v>
      </c>
      <c r="G46" s="40">
        <v>0.79</v>
      </c>
      <c r="H46" s="40">
        <v>1.18</v>
      </c>
      <c r="I46" s="40">
        <v>2.36</v>
      </c>
      <c r="J46" s="40">
        <v>3.53</v>
      </c>
      <c r="K46" s="40">
        <v>4.71</v>
      </c>
      <c r="L46" s="40">
        <v>7.46</v>
      </c>
      <c r="M46" s="40">
        <v>10.21</v>
      </c>
      <c r="N46" s="40">
        <v>15.71</v>
      </c>
      <c r="O46" s="41">
        <v>23.56</v>
      </c>
      <c r="P46" s="1"/>
      <c r="Q46" s="32">
        <f>C$15</f>
        <v>1500</v>
      </c>
      <c r="R46" s="39" t="s">
        <v>754</v>
      </c>
      <c r="S46" s="40" t="s">
        <v>746</v>
      </c>
      <c r="T46" s="40" t="s">
        <v>502</v>
      </c>
      <c r="U46" s="40" t="s">
        <v>230</v>
      </c>
      <c r="V46" s="40" t="s">
        <v>755</v>
      </c>
      <c r="W46" s="40" t="s">
        <v>756</v>
      </c>
      <c r="X46" s="40" t="s">
        <v>245</v>
      </c>
      <c r="Y46" s="40" t="s">
        <v>757</v>
      </c>
      <c r="Z46" s="40" t="s">
        <v>758</v>
      </c>
      <c r="AA46" s="40" t="s">
        <v>759</v>
      </c>
      <c r="AB46" s="40" t="s">
        <v>760</v>
      </c>
      <c r="AC46" s="41" t="s">
        <v>250</v>
      </c>
    </row>
    <row r="47" spans="2:29" ht="12.75">
      <c r="B47" s="1">
        <f t="shared" si="4"/>
        <v>7</v>
      </c>
      <c r="C47" s="32">
        <f>C$16</f>
        <v>2000</v>
      </c>
      <c r="D47" s="39">
        <v>0.42</v>
      </c>
      <c r="E47" s="40">
        <v>0.63</v>
      </c>
      <c r="F47" s="40">
        <v>0.73</v>
      </c>
      <c r="G47" s="40">
        <v>1.05</v>
      </c>
      <c r="H47" s="40">
        <v>1.47</v>
      </c>
      <c r="I47" s="40">
        <v>3.14</v>
      </c>
      <c r="J47" s="40">
        <v>4.71</v>
      </c>
      <c r="K47" s="40">
        <v>6.28</v>
      </c>
      <c r="L47" s="40">
        <v>9.95</v>
      </c>
      <c r="M47" s="40">
        <v>13.61</v>
      </c>
      <c r="N47" s="40">
        <v>20.94</v>
      </c>
      <c r="O47" s="41">
        <v>31.42</v>
      </c>
      <c r="P47" s="1"/>
      <c r="Q47" s="32">
        <f>C$16</f>
        <v>2000</v>
      </c>
      <c r="R47" s="39" t="s">
        <v>719</v>
      </c>
      <c r="S47" s="40" t="s">
        <v>761</v>
      </c>
      <c r="T47" s="40" t="s">
        <v>502</v>
      </c>
      <c r="U47" s="40" t="s">
        <v>208</v>
      </c>
      <c r="V47" s="40" t="s">
        <v>762</v>
      </c>
      <c r="W47" s="40" t="s">
        <v>763</v>
      </c>
      <c r="X47" s="40" t="s">
        <v>514</v>
      </c>
      <c r="Y47" s="40" t="s">
        <v>764</v>
      </c>
      <c r="Z47" s="40" t="s">
        <v>765</v>
      </c>
      <c r="AA47" s="40" t="s">
        <v>766</v>
      </c>
      <c r="AB47" s="40" t="s">
        <v>767</v>
      </c>
      <c r="AC47" s="41" t="s">
        <v>768</v>
      </c>
    </row>
    <row r="48" spans="2:29" ht="12.75">
      <c r="B48" s="1">
        <f t="shared" si="4"/>
        <v>8</v>
      </c>
      <c r="C48" s="32">
        <f>C$17</f>
        <v>2500</v>
      </c>
      <c r="D48" s="39">
        <v>0.39</v>
      </c>
      <c r="E48" s="40">
        <v>0.79</v>
      </c>
      <c r="F48" s="40">
        <v>0.92</v>
      </c>
      <c r="G48" s="40">
        <v>1.31</v>
      </c>
      <c r="H48" s="40">
        <v>1.7</v>
      </c>
      <c r="I48" s="40">
        <v>3.93</v>
      </c>
      <c r="J48" s="40">
        <v>5.89</v>
      </c>
      <c r="K48" s="40">
        <v>7.85</v>
      </c>
      <c r="L48" s="40">
        <v>12.44</v>
      </c>
      <c r="M48" s="40">
        <v>17.02</v>
      </c>
      <c r="N48" s="40">
        <v>26.18</v>
      </c>
      <c r="O48" s="41">
        <v>39.27</v>
      </c>
      <c r="P48" s="1"/>
      <c r="Q48" s="32">
        <f>C$17</f>
        <v>2500</v>
      </c>
      <c r="R48" s="39" t="s">
        <v>504</v>
      </c>
      <c r="S48" s="40" t="s">
        <v>261</v>
      </c>
      <c r="T48" s="40" t="s">
        <v>487</v>
      </c>
      <c r="U48" s="40" t="s">
        <v>769</v>
      </c>
      <c r="V48" s="40" t="s">
        <v>770</v>
      </c>
      <c r="W48" s="40" t="s">
        <v>771</v>
      </c>
      <c r="X48" s="40" t="s">
        <v>3442</v>
      </c>
      <c r="Y48" s="40" t="s">
        <v>772</v>
      </c>
      <c r="Z48" s="40" t="s">
        <v>773</v>
      </c>
      <c r="AA48" s="40" t="s">
        <v>774</v>
      </c>
      <c r="AB48" s="40" t="s">
        <v>551</v>
      </c>
      <c r="AC48" s="41" t="s">
        <v>278</v>
      </c>
    </row>
    <row r="49" spans="2:29" ht="12.75">
      <c r="B49" s="1">
        <f t="shared" si="4"/>
        <v>9</v>
      </c>
      <c r="C49" s="32">
        <f>C$18</f>
        <v>3000</v>
      </c>
      <c r="D49" s="39">
        <v>0.47</v>
      </c>
      <c r="E49" s="40">
        <v>0.94</v>
      </c>
      <c r="F49" s="40">
        <v>1.26</v>
      </c>
      <c r="G49" s="40">
        <v>1.57</v>
      </c>
      <c r="H49" s="40">
        <v>2.04</v>
      </c>
      <c r="I49" s="40">
        <v>4.71</v>
      </c>
      <c r="J49" s="40">
        <v>7.07</v>
      </c>
      <c r="K49" s="40">
        <v>9.42</v>
      </c>
      <c r="L49" s="40">
        <v>14.92</v>
      </c>
      <c r="M49" s="40">
        <v>20.42</v>
      </c>
      <c r="N49" s="40">
        <v>31.42</v>
      </c>
      <c r="O49" s="41">
        <v>47.12</v>
      </c>
      <c r="P49" s="1"/>
      <c r="Q49" s="32">
        <f>C$18</f>
        <v>3000</v>
      </c>
      <c r="R49" s="39" t="s">
        <v>292</v>
      </c>
      <c r="S49" s="40" t="s">
        <v>730</v>
      </c>
      <c r="T49" s="40" t="s">
        <v>775</v>
      </c>
      <c r="U49" s="40" t="s">
        <v>776</v>
      </c>
      <c r="V49" s="40" t="s">
        <v>777</v>
      </c>
      <c r="W49" s="40" t="s">
        <v>778</v>
      </c>
      <c r="X49" s="40" t="s">
        <v>779</v>
      </c>
      <c r="Y49" s="40" t="s">
        <v>780</v>
      </c>
      <c r="Z49" s="40" t="s">
        <v>781</v>
      </c>
      <c r="AA49" s="40" t="s">
        <v>782</v>
      </c>
      <c r="AB49" s="40" t="s">
        <v>250</v>
      </c>
      <c r="AC49" s="41" t="s">
        <v>783</v>
      </c>
    </row>
    <row r="50" spans="2:29" ht="12.75">
      <c r="B50" s="1">
        <f t="shared" si="4"/>
        <v>10</v>
      </c>
      <c r="C50" s="32">
        <f>C$19</f>
        <v>4000</v>
      </c>
      <c r="D50" s="39">
        <v>0.84</v>
      </c>
      <c r="E50" s="40">
        <v>1.47</v>
      </c>
      <c r="F50" s="40">
        <v>1.47</v>
      </c>
      <c r="G50" s="40">
        <v>2.09</v>
      </c>
      <c r="H50" s="40">
        <v>2.72</v>
      </c>
      <c r="I50" s="40">
        <v>6.28</v>
      </c>
      <c r="J50" s="40">
        <v>9.42</v>
      </c>
      <c r="K50" s="40">
        <v>12.57</v>
      </c>
      <c r="L50" s="40">
        <v>19.9</v>
      </c>
      <c r="M50" s="40">
        <v>27.23</v>
      </c>
      <c r="N50" s="40">
        <v>41.89</v>
      </c>
      <c r="O50" s="41">
        <v>62.83</v>
      </c>
      <c r="P50" s="1"/>
      <c r="Q50" s="32">
        <f>C$19</f>
        <v>4000</v>
      </c>
      <c r="R50" s="39" t="s">
        <v>252</v>
      </c>
      <c r="S50" s="40" t="s">
        <v>784</v>
      </c>
      <c r="T50" s="40" t="s">
        <v>785</v>
      </c>
      <c r="U50" s="40" t="s">
        <v>786</v>
      </c>
      <c r="V50" s="40" t="s">
        <v>787</v>
      </c>
      <c r="W50" s="40" t="s">
        <v>788</v>
      </c>
      <c r="X50" s="40" t="s">
        <v>789</v>
      </c>
      <c r="Y50" s="40" t="s">
        <v>790</v>
      </c>
      <c r="Z50" s="40" t="s">
        <v>791</v>
      </c>
      <c r="AA50" s="40" t="s">
        <v>288</v>
      </c>
      <c r="AB50" s="40" t="s">
        <v>300</v>
      </c>
      <c r="AC50" s="41" t="s">
        <v>792</v>
      </c>
    </row>
    <row r="51" spans="2:29" ht="12.75">
      <c r="B51" s="1">
        <f t="shared" si="4"/>
        <v>11</v>
      </c>
      <c r="C51" s="32">
        <f>C$20</f>
        <v>6000</v>
      </c>
      <c r="D51" s="39">
        <v>1.26</v>
      </c>
      <c r="E51" s="40">
        <v>2.51</v>
      </c>
      <c r="F51" s="40">
        <v>2.2</v>
      </c>
      <c r="G51" s="40">
        <v>3.14</v>
      </c>
      <c r="H51" s="40">
        <v>4.08</v>
      </c>
      <c r="I51" s="40">
        <v>9.42</v>
      </c>
      <c r="J51" s="40">
        <v>14.14</v>
      </c>
      <c r="K51" s="40">
        <v>18.85</v>
      </c>
      <c r="L51" s="40">
        <v>29.85</v>
      </c>
      <c r="M51" s="40">
        <v>40.84</v>
      </c>
      <c r="N51" s="40">
        <v>62.83</v>
      </c>
      <c r="O51" s="41">
        <v>94.25</v>
      </c>
      <c r="P51" s="1"/>
      <c r="Q51" s="32">
        <f>C$20</f>
        <v>6000</v>
      </c>
      <c r="R51" s="39" t="s">
        <v>793</v>
      </c>
      <c r="S51" s="40" t="s">
        <v>794</v>
      </c>
      <c r="T51" s="40" t="s">
        <v>795</v>
      </c>
      <c r="U51" s="40" t="s">
        <v>796</v>
      </c>
      <c r="V51" s="40" t="s">
        <v>797</v>
      </c>
      <c r="W51" s="40" t="s">
        <v>798</v>
      </c>
      <c r="X51" s="40" t="s">
        <v>799</v>
      </c>
      <c r="Y51" s="40" t="s">
        <v>800</v>
      </c>
      <c r="Z51" s="40" t="s">
        <v>801</v>
      </c>
      <c r="AA51" s="40" t="s">
        <v>1675</v>
      </c>
      <c r="AB51" s="40" t="s">
        <v>301</v>
      </c>
      <c r="AC51" s="41" t="s">
        <v>802</v>
      </c>
    </row>
    <row r="52" spans="2:29" ht="13.5" thickBot="1">
      <c r="B52" s="1">
        <f t="shared" si="4"/>
        <v>12</v>
      </c>
      <c r="C52" s="42">
        <f>C$21</f>
        <v>10000</v>
      </c>
      <c r="D52" s="43">
        <v>2.62</v>
      </c>
      <c r="E52" s="44">
        <v>4.19</v>
      </c>
      <c r="F52" s="44">
        <v>3.67</v>
      </c>
      <c r="G52" s="44">
        <v>5.24</v>
      </c>
      <c r="H52" s="44">
        <v>6.81</v>
      </c>
      <c r="I52" s="44">
        <v>15.71</v>
      </c>
      <c r="J52" s="44">
        <v>23.56</v>
      </c>
      <c r="K52" s="44">
        <v>31.42</v>
      </c>
      <c r="L52" s="44">
        <v>49.74</v>
      </c>
      <c r="M52" s="44">
        <v>68.07</v>
      </c>
      <c r="N52" s="44">
        <v>104.72</v>
      </c>
      <c r="O52" s="45">
        <v>157.08</v>
      </c>
      <c r="P52" s="1"/>
      <c r="Q52" s="42">
        <f>C$21</f>
        <v>10000</v>
      </c>
      <c r="R52" s="43" t="s">
        <v>803</v>
      </c>
      <c r="S52" s="44" t="s">
        <v>804</v>
      </c>
      <c r="T52" s="44" t="s">
        <v>2866</v>
      </c>
      <c r="U52" s="44" t="s">
        <v>805</v>
      </c>
      <c r="V52" s="44" t="s">
        <v>1707</v>
      </c>
      <c r="W52" s="44" t="s">
        <v>806</v>
      </c>
      <c r="X52" s="44" t="s">
        <v>807</v>
      </c>
      <c r="Y52" s="44" t="s">
        <v>808</v>
      </c>
      <c r="Z52" s="44" t="s">
        <v>809</v>
      </c>
      <c r="AA52" s="44" t="s">
        <v>810</v>
      </c>
      <c r="AB52" s="44" t="s">
        <v>811</v>
      </c>
      <c r="AC52" s="45" t="s">
        <v>812</v>
      </c>
    </row>
    <row r="53" spans="3:29" ht="3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3:29" ht="13.5" thickBot="1">
      <c r="C54" s="22" t="s">
        <v>1703</v>
      </c>
      <c r="D54" s="23" t="s">
        <v>1704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3" t="s">
        <v>1705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 thickBot="1">
      <c r="C55" s="26" t="s">
        <v>1508</v>
      </c>
      <c r="D55" s="30">
        <f>D$9</f>
        <v>10</v>
      </c>
      <c r="E55" s="30">
        <f aca="true" t="shared" si="5" ref="E55:O55">E$9</f>
        <v>50</v>
      </c>
      <c r="F55" s="30">
        <f t="shared" si="5"/>
        <v>100</v>
      </c>
      <c r="G55" s="30">
        <f t="shared" si="5"/>
        <v>500</v>
      </c>
      <c r="H55" s="30">
        <f t="shared" si="5"/>
        <v>1000</v>
      </c>
      <c r="I55" s="30">
        <f t="shared" si="5"/>
        <v>5000</v>
      </c>
      <c r="J55" s="30">
        <f t="shared" si="5"/>
        <v>10000</v>
      </c>
      <c r="K55" s="30">
        <f t="shared" si="5"/>
        <v>20000</v>
      </c>
      <c r="L55" s="30">
        <f t="shared" si="5"/>
        <v>50000</v>
      </c>
      <c r="M55" s="30">
        <f t="shared" si="5"/>
        <v>100000</v>
      </c>
      <c r="N55" s="30">
        <f t="shared" si="5"/>
        <v>200000</v>
      </c>
      <c r="O55" s="31">
        <f t="shared" si="5"/>
        <v>500000</v>
      </c>
      <c r="P55" s="1"/>
      <c r="Q55" s="26" t="s">
        <v>1508</v>
      </c>
      <c r="R55" s="30">
        <f>D$9</f>
        <v>10</v>
      </c>
      <c r="S55" s="30">
        <f>E$9</f>
        <v>50</v>
      </c>
      <c r="T55" s="30">
        <f>F$9</f>
        <v>100</v>
      </c>
      <c r="U55" s="30">
        <f>G$9</f>
        <v>500</v>
      </c>
      <c r="V55" s="30">
        <f>H$9</f>
        <v>1000</v>
      </c>
      <c r="W55" s="30">
        <f>I$9</f>
        <v>5000</v>
      </c>
      <c r="X55" s="30">
        <f>J$9</f>
        <v>10000</v>
      </c>
      <c r="Y55" s="30">
        <f>K$9</f>
        <v>20000</v>
      </c>
      <c r="Z55" s="30">
        <f>L$9</f>
        <v>50000</v>
      </c>
      <c r="AA55" s="30">
        <f>M$9</f>
        <v>100000</v>
      </c>
      <c r="AB55" s="30">
        <f>N$9</f>
        <v>200000</v>
      </c>
      <c r="AC55" s="31">
        <f>O$9</f>
        <v>500000</v>
      </c>
    </row>
    <row r="56" spans="2:29" ht="12.75">
      <c r="B56" s="1">
        <v>1</v>
      </c>
      <c r="C56" s="32">
        <f>C$10</f>
        <v>10</v>
      </c>
      <c r="D56" s="36">
        <v>0.08</v>
      </c>
      <c r="E56" s="37">
        <v>0.19</v>
      </c>
      <c r="F56" s="37">
        <v>0.24</v>
      </c>
      <c r="G56" s="37">
        <v>0.42</v>
      </c>
      <c r="H56" s="37">
        <v>0.54</v>
      </c>
      <c r="I56" s="37">
        <v>0.71</v>
      </c>
      <c r="J56" s="37">
        <v>0.63</v>
      </c>
      <c r="K56" s="37">
        <v>0.4</v>
      </c>
      <c r="L56" s="37">
        <v>0.29</v>
      </c>
      <c r="M56" s="37">
        <v>0.5</v>
      </c>
      <c r="N56" s="37">
        <v>0.57</v>
      </c>
      <c r="O56" s="38">
        <v>1</v>
      </c>
      <c r="P56" s="1"/>
      <c r="Q56" s="32">
        <f>C$10</f>
        <v>10</v>
      </c>
      <c r="R56" s="36" t="s">
        <v>332</v>
      </c>
      <c r="S56" s="37" t="s">
        <v>350</v>
      </c>
      <c r="T56" s="37" t="s">
        <v>330</v>
      </c>
      <c r="U56" s="37" t="s">
        <v>813</v>
      </c>
      <c r="V56" s="37" t="s">
        <v>814</v>
      </c>
      <c r="W56" s="37" t="s">
        <v>815</v>
      </c>
      <c r="X56" s="37" t="s">
        <v>816</v>
      </c>
      <c r="Y56" s="37" t="s">
        <v>817</v>
      </c>
      <c r="Z56" s="37" t="s">
        <v>818</v>
      </c>
      <c r="AA56" s="37" t="s">
        <v>819</v>
      </c>
      <c r="AB56" s="37" t="s">
        <v>820</v>
      </c>
      <c r="AC56" s="38" t="s">
        <v>821</v>
      </c>
    </row>
    <row r="57" spans="2:29" ht="12.75">
      <c r="B57" s="1">
        <f>B56+1</f>
        <v>2</v>
      </c>
      <c r="C57" s="32">
        <f>C$11</f>
        <v>50</v>
      </c>
      <c r="D57" s="39">
        <v>0.14</v>
      </c>
      <c r="E57" s="40">
        <v>0.46</v>
      </c>
      <c r="F57" s="40">
        <v>0.56</v>
      </c>
      <c r="G57" s="40">
        <v>1</v>
      </c>
      <c r="H57" s="40">
        <v>0.89</v>
      </c>
      <c r="I57" s="40">
        <v>1.3</v>
      </c>
      <c r="J57" s="40">
        <v>0.92</v>
      </c>
      <c r="K57" s="40">
        <v>1.07</v>
      </c>
      <c r="L57" s="40">
        <v>1.18</v>
      </c>
      <c r="M57" s="40">
        <v>2</v>
      </c>
      <c r="N57" s="40">
        <v>1.67</v>
      </c>
      <c r="O57" s="41">
        <v>2.5</v>
      </c>
      <c r="P57" s="1"/>
      <c r="Q57" s="32">
        <f>C$11</f>
        <v>50</v>
      </c>
      <c r="R57" s="39" t="s">
        <v>359</v>
      </c>
      <c r="S57" s="40" t="s">
        <v>350</v>
      </c>
      <c r="T57" s="40" t="s">
        <v>358</v>
      </c>
      <c r="U57" s="40" t="s">
        <v>330</v>
      </c>
      <c r="V57" s="40" t="s">
        <v>822</v>
      </c>
      <c r="W57" s="40" t="s">
        <v>823</v>
      </c>
      <c r="X57" s="40" t="s">
        <v>824</v>
      </c>
      <c r="Y57" s="40" t="s">
        <v>825</v>
      </c>
      <c r="Z57" s="40" t="s">
        <v>826</v>
      </c>
      <c r="AA57" s="40" t="s">
        <v>827</v>
      </c>
      <c r="AB57" s="40" t="s">
        <v>828</v>
      </c>
      <c r="AC57" s="41" t="s">
        <v>829</v>
      </c>
    </row>
    <row r="58" spans="2:29" ht="12.75">
      <c r="B58" s="1">
        <f aca="true" t="shared" si="6" ref="B58:B67">B57+1</f>
        <v>3</v>
      </c>
      <c r="C58" s="32">
        <f>C$12</f>
        <v>100</v>
      </c>
      <c r="D58" s="39">
        <v>0.12</v>
      </c>
      <c r="E58" s="40">
        <v>0.46</v>
      </c>
      <c r="F58" s="40">
        <v>0.93</v>
      </c>
      <c r="G58" s="40">
        <v>1.18</v>
      </c>
      <c r="H58" s="40">
        <v>1.39</v>
      </c>
      <c r="I58" s="40">
        <v>1.85</v>
      </c>
      <c r="J58" s="40">
        <v>1.25</v>
      </c>
      <c r="K58" s="40">
        <v>1.93</v>
      </c>
      <c r="L58" s="40">
        <v>3.03</v>
      </c>
      <c r="M58" s="40">
        <v>4.12</v>
      </c>
      <c r="N58" s="40">
        <v>4</v>
      </c>
      <c r="O58" s="41">
        <v>4.17</v>
      </c>
      <c r="P58" s="1"/>
      <c r="Q58" s="32">
        <f>C$12</f>
        <v>100</v>
      </c>
      <c r="R58" s="39" t="s">
        <v>207</v>
      </c>
      <c r="S58" s="40" t="s">
        <v>359</v>
      </c>
      <c r="T58" s="40" t="s">
        <v>330</v>
      </c>
      <c r="U58" s="40" t="s">
        <v>358</v>
      </c>
      <c r="V58" s="40" t="s">
        <v>585</v>
      </c>
      <c r="W58" s="40" t="s">
        <v>830</v>
      </c>
      <c r="X58" s="40" t="s">
        <v>831</v>
      </c>
      <c r="Y58" s="40" t="s">
        <v>832</v>
      </c>
      <c r="Z58" s="40" t="s">
        <v>833</v>
      </c>
      <c r="AA58" s="40" t="s">
        <v>369</v>
      </c>
      <c r="AB58" s="40" t="s">
        <v>834</v>
      </c>
      <c r="AC58" s="41" t="s">
        <v>835</v>
      </c>
    </row>
    <row r="59" spans="2:29" ht="12.75">
      <c r="B59" s="1">
        <f t="shared" si="6"/>
        <v>4</v>
      </c>
      <c r="C59" s="32">
        <f>C$13</f>
        <v>500</v>
      </c>
      <c r="D59" s="39">
        <v>0.33</v>
      </c>
      <c r="E59" s="40">
        <v>0.62</v>
      </c>
      <c r="F59" s="40">
        <v>2.08</v>
      </c>
      <c r="G59" s="40">
        <v>2.78</v>
      </c>
      <c r="H59" s="40">
        <v>2.35</v>
      </c>
      <c r="I59" s="40">
        <v>4.17</v>
      </c>
      <c r="J59" s="40">
        <v>3.7</v>
      </c>
      <c r="K59" s="40">
        <v>4.17</v>
      </c>
      <c r="L59" s="40">
        <v>4.58</v>
      </c>
      <c r="M59" s="40">
        <v>4.27</v>
      </c>
      <c r="N59" s="40">
        <v>4</v>
      </c>
      <c r="O59" s="41">
        <v>4.17</v>
      </c>
      <c r="P59" s="1"/>
      <c r="Q59" s="32">
        <f>C$13</f>
        <v>500</v>
      </c>
      <c r="R59" s="39" t="s">
        <v>585</v>
      </c>
      <c r="S59" s="40" t="s">
        <v>207</v>
      </c>
      <c r="T59" s="40" t="s">
        <v>332</v>
      </c>
      <c r="U59" s="40" t="s">
        <v>836</v>
      </c>
      <c r="V59" s="40" t="s">
        <v>241</v>
      </c>
      <c r="W59" s="40" t="s">
        <v>837</v>
      </c>
      <c r="X59" s="40" t="s">
        <v>838</v>
      </c>
      <c r="Y59" s="40" t="s">
        <v>839</v>
      </c>
      <c r="Z59" s="40" t="s">
        <v>840</v>
      </c>
      <c r="AA59" s="40" t="s">
        <v>841</v>
      </c>
      <c r="AB59" s="40" t="s">
        <v>842</v>
      </c>
      <c r="AC59" s="41" t="s">
        <v>843</v>
      </c>
    </row>
    <row r="60" spans="2:29" ht="12.75">
      <c r="B60" s="1">
        <f t="shared" si="6"/>
        <v>5</v>
      </c>
      <c r="C60" s="32">
        <f>C$14</f>
        <v>1000</v>
      </c>
      <c r="D60" s="39">
        <v>0.33</v>
      </c>
      <c r="E60" s="40">
        <v>0.71</v>
      </c>
      <c r="F60" s="40">
        <v>1.43</v>
      </c>
      <c r="G60" s="40">
        <v>2.78</v>
      </c>
      <c r="H60" s="40">
        <v>3.12</v>
      </c>
      <c r="I60" s="40">
        <v>4.17</v>
      </c>
      <c r="J60" s="40">
        <v>3.7</v>
      </c>
      <c r="K60" s="40">
        <v>4.17</v>
      </c>
      <c r="L60" s="40">
        <v>4.58</v>
      </c>
      <c r="M60" s="40">
        <v>4.27</v>
      </c>
      <c r="N60" s="40">
        <v>4</v>
      </c>
      <c r="O60" s="41">
        <v>4.17</v>
      </c>
      <c r="P60" s="1"/>
      <c r="Q60" s="32">
        <f>C$14</f>
        <v>1000</v>
      </c>
      <c r="R60" s="39" t="s">
        <v>208</v>
      </c>
      <c r="S60" s="40" t="s">
        <v>230</v>
      </c>
      <c r="T60" s="40" t="s">
        <v>231</v>
      </c>
      <c r="U60" s="40" t="s">
        <v>206</v>
      </c>
      <c r="V60" s="40" t="s">
        <v>469</v>
      </c>
      <c r="W60" s="40" t="s">
        <v>844</v>
      </c>
      <c r="X60" s="40" t="s">
        <v>845</v>
      </c>
      <c r="Y60" s="40" t="s">
        <v>846</v>
      </c>
      <c r="Z60" s="40" t="s">
        <v>847</v>
      </c>
      <c r="AA60" s="40" t="s">
        <v>848</v>
      </c>
      <c r="AB60" s="40" t="s">
        <v>849</v>
      </c>
      <c r="AC60" s="41" t="s">
        <v>850</v>
      </c>
    </row>
    <row r="61" spans="2:29" ht="12.75">
      <c r="B61" s="1">
        <f t="shared" si="6"/>
        <v>6</v>
      </c>
      <c r="C61" s="32">
        <f>C$15</f>
        <v>1500</v>
      </c>
      <c r="D61" s="39">
        <v>0.33</v>
      </c>
      <c r="E61" s="40">
        <v>0.71</v>
      </c>
      <c r="F61" s="40">
        <v>1.43</v>
      </c>
      <c r="G61" s="40">
        <v>4.17</v>
      </c>
      <c r="H61" s="40">
        <v>3.33</v>
      </c>
      <c r="I61" s="40">
        <v>4.17</v>
      </c>
      <c r="J61" s="40">
        <v>3.7</v>
      </c>
      <c r="K61" s="40">
        <v>4.17</v>
      </c>
      <c r="L61" s="40">
        <v>4.58</v>
      </c>
      <c r="M61" s="40">
        <v>4.27</v>
      </c>
      <c r="N61" s="40">
        <v>4</v>
      </c>
      <c r="O61" s="41">
        <v>4.17</v>
      </c>
      <c r="P61" s="1"/>
      <c r="Q61" s="32">
        <f>C$15</f>
        <v>1500</v>
      </c>
      <c r="R61" s="39" t="s">
        <v>242</v>
      </c>
      <c r="S61" s="40" t="s">
        <v>229</v>
      </c>
      <c r="T61" s="40" t="s">
        <v>241</v>
      </c>
      <c r="U61" s="40" t="s">
        <v>206</v>
      </c>
      <c r="V61" s="40" t="s">
        <v>851</v>
      </c>
      <c r="W61" s="40" t="s">
        <v>852</v>
      </c>
      <c r="X61" s="40" t="s">
        <v>853</v>
      </c>
      <c r="Y61" s="40" t="s">
        <v>854</v>
      </c>
      <c r="Z61" s="40" t="s">
        <v>855</v>
      </c>
      <c r="AA61" s="40" t="s">
        <v>856</v>
      </c>
      <c r="AB61" s="40" t="s">
        <v>857</v>
      </c>
      <c r="AC61" s="41" t="s">
        <v>858</v>
      </c>
    </row>
    <row r="62" spans="2:29" ht="12.75">
      <c r="B62" s="1">
        <f t="shared" si="6"/>
        <v>7</v>
      </c>
      <c r="C62" s="32">
        <f>C$16</f>
        <v>2000</v>
      </c>
      <c r="D62" s="39">
        <v>0.5</v>
      </c>
      <c r="E62" s="40">
        <v>1.04</v>
      </c>
      <c r="F62" s="40">
        <v>1.43</v>
      </c>
      <c r="G62" s="40">
        <v>4.17</v>
      </c>
      <c r="H62" s="40">
        <v>3.57</v>
      </c>
      <c r="I62" s="40">
        <v>4.17</v>
      </c>
      <c r="J62" s="40">
        <v>3.7</v>
      </c>
      <c r="K62" s="40">
        <v>4.17</v>
      </c>
      <c r="L62" s="40">
        <v>4.58</v>
      </c>
      <c r="M62" s="40">
        <v>4.27</v>
      </c>
      <c r="N62" s="40">
        <v>4</v>
      </c>
      <c r="O62" s="41">
        <v>4.17</v>
      </c>
      <c r="P62" s="1"/>
      <c r="Q62" s="32">
        <f>C$16</f>
        <v>2000</v>
      </c>
      <c r="R62" s="39" t="s">
        <v>208</v>
      </c>
      <c r="S62" s="40" t="s">
        <v>232</v>
      </c>
      <c r="T62" s="40" t="s">
        <v>859</v>
      </c>
      <c r="U62" s="40" t="s">
        <v>232</v>
      </c>
      <c r="V62" s="40" t="s">
        <v>860</v>
      </c>
      <c r="W62" s="40" t="s">
        <v>861</v>
      </c>
      <c r="X62" s="40" t="s">
        <v>862</v>
      </c>
      <c r="Y62" s="40" t="s">
        <v>2828</v>
      </c>
      <c r="Z62" s="40" t="s">
        <v>863</v>
      </c>
      <c r="AA62" s="40" t="s">
        <v>864</v>
      </c>
      <c r="AB62" s="40" t="s">
        <v>865</v>
      </c>
      <c r="AC62" s="41" t="s">
        <v>866</v>
      </c>
    </row>
    <row r="63" spans="2:29" ht="12.75">
      <c r="B63" s="1">
        <f t="shared" si="6"/>
        <v>8</v>
      </c>
      <c r="C63" s="32">
        <f>C$17</f>
        <v>2500</v>
      </c>
      <c r="D63" s="39">
        <v>0.83</v>
      </c>
      <c r="E63" s="40">
        <v>1.04</v>
      </c>
      <c r="F63" s="40">
        <v>1.43</v>
      </c>
      <c r="G63" s="40">
        <v>4.17</v>
      </c>
      <c r="H63" s="40">
        <v>3.85</v>
      </c>
      <c r="I63" s="40">
        <v>4.17</v>
      </c>
      <c r="J63" s="40">
        <v>3.7</v>
      </c>
      <c r="K63" s="40">
        <v>4.17</v>
      </c>
      <c r="L63" s="40">
        <v>4.58</v>
      </c>
      <c r="M63" s="40">
        <v>4.27</v>
      </c>
      <c r="N63" s="40">
        <v>4</v>
      </c>
      <c r="O63" s="41">
        <v>4.17</v>
      </c>
      <c r="P63" s="1"/>
      <c r="Q63" s="32">
        <f>C$17</f>
        <v>2500</v>
      </c>
      <c r="R63" s="39" t="s">
        <v>367</v>
      </c>
      <c r="S63" s="40" t="s">
        <v>242</v>
      </c>
      <c r="T63" s="40" t="s">
        <v>229</v>
      </c>
      <c r="U63" s="40" t="s">
        <v>867</v>
      </c>
      <c r="V63" s="40" t="s">
        <v>868</v>
      </c>
      <c r="W63" s="40" t="s">
        <v>869</v>
      </c>
      <c r="X63" s="40" t="s">
        <v>870</v>
      </c>
      <c r="Y63" s="40" t="s">
        <v>871</v>
      </c>
      <c r="Z63" s="40" t="s">
        <v>872</v>
      </c>
      <c r="AA63" s="40" t="s">
        <v>873</v>
      </c>
      <c r="AB63" s="40" t="s">
        <v>874</v>
      </c>
      <c r="AC63" s="41" t="s">
        <v>875</v>
      </c>
    </row>
    <row r="64" spans="2:29" ht="12.75">
      <c r="B64" s="1">
        <f t="shared" si="6"/>
        <v>9</v>
      </c>
      <c r="C64" s="32">
        <f>C$18</f>
        <v>3000</v>
      </c>
      <c r="D64" s="39">
        <v>0.83</v>
      </c>
      <c r="E64" s="40">
        <v>1.04</v>
      </c>
      <c r="F64" s="40">
        <v>1.25</v>
      </c>
      <c r="G64" s="40">
        <v>4.17</v>
      </c>
      <c r="H64" s="40">
        <v>3.85</v>
      </c>
      <c r="I64" s="40">
        <v>4.17</v>
      </c>
      <c r="J64" s="40">
        <v>3.7</v>
      </c>
      <c r="K64" s="40">
        <v>4.17</v>
      </c>
      <c r="L64" s="40">
        <v>4.58</v>
      </c>
      <c r="M64" s="40">
        <v>4.27</v>
      </c>
      <c r="N64" s="40">
        <v>4</v>
      </c>
      <c r="O64" s="41">
        <v>4.17</v>
      </c>
      <c r="P64" s="1"/>
      <c r="Q64" s="32">
        <f>C$18</f>
        <v>3000</v>
      </c>
      <c r="R64" s="39" t="s">
        <v>593</v>
      </c>
      <c r="S64" s="40" t="s">
        <v>478</v>
      </c>
      <c r="T64" s="40" t="s">
        <v>479</v>
      </c>
      <c r="U64" s="40" t="s">
        <v>876</v>
      </c>
      <c r="V64" s="40" t="s">
        <v>877</v>
      </c>
      <c r="W64" s="40" t="s">
        <v>878</v>
      </c>
      <c r="X64" s="40" t="s">
        <v>879</v>
      </c>
      <c r="Y64" s="40" t="s">
        <v>880</v>
      </c>
      <c r="Z64" s="40" t="s">
        <v>881</v>
      </c>
      <c r="AA64" s="40" t="s">
        <v>882</v>
      </c>
      <c r="AB64" s="40" t="s">
        <v>883</v>
      </c>
      <c r="AC64" s="41" t="s">
        <v>884</v>
      </c>
    </row>
    <row r="65" spans="2:29" ht="12.75">
      <c r="B65" s="1">
        <f t="shared" si="6"/>
        <v>10</v>
      </c>
      <c r="C65" s="32">
        <f>C$19</f>
        <v>4000</v>
      </c>
      <c r="D65" s="39">
        <v>0.5</v>
      </c>
      <c r="E65" s="40">
        <v>0.71</v>
      </c>
      <c r="F65" s="40">
        <v>1.43</v>
      </c>
      <c r="G65" s="40">
        <v>4.17</v>
      </c>
      <c r="H65" s="40">
        <v>3.85</v>
      </c>
      <c r="I65" s="40">
        <v>4.17</v>
      </c>
      <c r="J65" s="40">
        <v>3.7</v>
      </c>
      <c r="K65" s="40">
        <v>4.17</v>
      </c>
      <c r="L65" s="40">
        <v>4.58</v>
      </c>
      <c r="M65" s="40">
        <v>4.27</v>
      </c>
      <c r="N65" s="40">
        <v>4</v>
      </c>
      <c r="O65" s="41">
        <v>4.17</v>
      </c>
      <c r="P65" s="1"/>
      <c r="Q65" s="32">
        <f>C$19</f>
        <v>4000</v>
      </c>
      <c r="R65" s="39" t="s">
        <v>469</v>
      </c>
      <c r="S65" s="40" t="s">
        <v>885</v>
      </c>
      <c r="T65" s="40" t="s">
        <v>886</v>
      </c>
      <c r="U65" s="40" t="s">
        <v>887</v>
      </c>
      <c r="V65" s="40" t="s">
        <v>888</v>
      </c>
      <c r="W65" s="40" t="s">
        <v>889</v>
      </c>
      <c r="X65" s="40" t="s">
        <v>492</v>
      </c>
      <c r="Y65" s="40" t="s">
        <v>890</v>
      </c>
      <c r="Z65" s="40" t="s">
        <v>891</v>
      </c>
      <c r="AA65" s="40" t="s">
        <v>892</v>
      </c>
      <c r="AB65" s="40" t="s">
        <v>893</v>
      </c>
      <c r="AC65" s="41" t="s">
        <v>894</v>
      </c>
    </row>
    <row r="66" spans="2:29" ht="12.75">
      <c r="B66" s="1">
        <f t="shared" si="6"/>
        <v>11</v>
      </c>
      <c r="C66" s="32">
        <f>C$20</f>
        <v>6000</v>
      </c>
      <c r="D66" s="39">
        <v>0.5</v>
      </c>
      <c r="E66" s="40">
        <v>0.62</v>
      </c>
      <c r="F66" s="40">
        <v>1.43</v>
      </c>
      <c r="G66" s="40">
        <v>4.17</v>
      </c>
      <c r="H66" s="40">
        <v>3.85</v>
      </c>
      <c r="I66" s="40">
        <v>4.17</v>
      </c>
      <c r="J66" s="40">
        <v>3.7</v>
      </c>
      <c r="K66" s="40">
        <v>4.17</v>
      </c>
      <c r="L66" s="40">
        <v>4.58</v>
      </c>
      <c r="M66" s="40">
        <v>4.27</v>
      </c>
      <c r="N66" s="40">
        <v>4</v>
      </c>
      <c r="O66" s="41">
        <v>4.17</v>
      </c>
      <c r="P66" s="1"/>
      <c r="Q66" s="32">
        <f>C$20</f>
        <v>6000</v>
      </c>
      <c r="R66" s="39" t="s">
        <v>645</v>
      </c>
      <c r="S66" s="40" t="s">
        <v>895</v>
      </c>
      <c r="T66" s="40" t="s">
        <v>896</v>
      </c>
      <c r="U66" s="40" t="s">
        <v>897</v>
      </c>
      <c r="V66" s="40" t="s">
        <v>898</v>
      </c>
      <c r="W66" s="40" t="s">
        <v>899</v>
      </c>
      <c r="X66" s="40" t="s">
        <v>900</v>
      </c>
      <c r="Y66" s="40" t="s">
        <v>901</v>
      </c>
      <c r="Z66" s="40" t="s">
        <v>902</v>
      </c>
      <c r="AA66" s="40" t="s">
        <v>2876</v>
      </c>
      <c r="AB66" s="40" t="s">
        <v>903</v>
      </c>
      <c r="AC66" s="41" t="s">
        <v>904</v>
      </c>
    </row>
    <row r="67" spans="2:29" ht="13.5" thickBot="1">
      <c r="B67" s="1">
        <f t="shared" si="6"/>
        <v>12</v>
      </c>
      <c r="C67" s="42">
        <f>C$21</f>
        <v>10000</v>
      </c>
      <c r="D67" s="43">
        <v>0.33</v>
      </c>
      <c r="E67" s="44">
        <v>0.62</v>
      </c>
      <c r="F67" s="44">
        <v>1.43</v>
      </c>
      <c r="G67" s="44">
        <v>4.17</v>
      </c>
      <c r="H67" s="44">
        <v>3.85</v>
      </c>
      <c r="I67" s="44">
        <v>4.17</v>
      </c>
      <c r="J67" s="44">
        <v>3.7</v>
      </c>
      <c r="K67" s="44">
        <v>4.17</v>
      </c>
      <c r="L67" s="44">
        <v>4.58</v>
      </c>
      <c r="M67" s="44">
        <v>4.27</v>
      </c>
      <c r="N67" s="44">
        <v>4</v>
      </c>
      <c r="O67" s="45">
        <v>4.17</v>
      </c>
      <c r="P67" s="1"/>
      <c r="Q67" s="42">
        <f>C$21</f>
        <v>10000</v>
      </c>
      <c r="R67" s="43" t="s">
        <v>905</v>
      </c>
      <c r="S67" s="44" t="s">
        <v>906</v>
      </c>
      <c r="T67" s="44" t="s">
        <v>907</v>
      </c>
      <c r="U67" s="44" t="s">
        <v>1645</v>
      </c>
      <c r="V67" s="44" t="s">
        <v>2152</v>
      </c>
      <c r="W67" s="44" t="s">
        <v>908</v>
      </c>
      <c r="X67" s="44" t="s">
        <v>909</v>
      </c>
      <c r="Y67" s="44" t="s">
        <v>910</v>
      </c>
      <c r="Z67" s="44" t="s">
        <v>911</v>
      </c>
      <c r="AA67" s="44" t="s">
        <v>912</v>
      </c>
      <c r="AB67" s="44" t="s">
        <v>913</v>
      </c>
      <c r="AC67" s="45" t="s">
        <v>914</v>
      </c>
    </row>
    <row r="68" spans="3:16" ht="9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"/>
    </row>
    <row r="69" spans="3:16" ht="9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"/>
    </row>
    <row r="70" spans="3:29" ht="12.75">
      <c r="C70" s="18" t="s">
        <v>1502</v>
      </c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1"/>
      <c r="Q70" s="21" t="s">
        <v>1846</v>
      </c>
      <c r="R70" s="19"/>
      <c r="S70" s="19"/>
      <c r="T70" s="19"/>
      <c r="U70" s="19"/>
      <c r="V70" s="19"/>
      <c r="W70" s="19"/>
      <c r="X70" s="20"/>
      <c r="Y70" s="19"/>
      <c r="Z70" s="19"/>
      <c r="AA70" s="19"/>
      <c r="AB70" s="19"/>
      <c r="AC70" s="19"/>
    </row>
    <row r="71" spans="3:29" ht="13.5" thickBot="1">
      <c r="C71" s="22" t="s">
        <v>1847</v>
      </c>
      <c r="D71" s="23" t="s">
        <v>1848</v>
      </c>
      <c r="E71" s="1"/>
      <c r="F71" s="1"/>
      <c r="G71" s="1"/>
      <c r="H71" s="1"/>
      <c r="I71" s="1"/>
      <c r="J71" s="23"/>
      <c r="K71" s="1"/>
      <c r="L71" s="1"/>
      <c r="M71" s="1"/>
      <c r="N71" s="54"/>
      <c r="O71" s="55" t="s">
        <v>1849</v>
      </c>
      <c r="P71" s="1"/>
      <c r="Q71" s="23" t="s">
        <v>1850</v>
      </c>
      <c r="R71" s="1"/>
      <c r="S71" s="1"/>
      <c r="T71" s="1"/>
      <c r="U71" s="1"/>
      <c r="V71" s="56"/>
      <c r="W71" s="56"/>
      <c r="X71" s="57" t="s">
        <v>1851</v>
      </c>
      <c r="Y71" s="52"/>
      <c r="Z71" s="51"/>
      <c r="AA71" s="52"/>
      <c r="AB71" s="52"/>
      <c r="AC71" s="53" t="s">
        <v>1852</v>
      </c>
    </row>
    <row r="72" spans="3:29" ht="13.5" thickBot="1">
      <c r="C72" s="26" t="s">
        <v>1508</v>
      </c>
      <c r="D72" s="30">
        <f>D$9</f>
        <v>10</v>
      </c>
      <c r="E72" s="30">
        <f aca="true" t="shared" si="7" ref="E72:O72">E$9</f>
        <v>50</v>
      </c>
      <c r="F72" s="30">
        <f t="shared" si="7"/>
        <v>100</v>
      </c>
      <c r="G72" s="30">
        <f t="shared" si="7"/>
        <v>500</v>
      </c>
      <c r="H72" s="30">
        <f t="shared" si="7"/>
        <v>1000</v>
      </c>
      <c r="I72" s="30">
        <f t="shared" si="7"/>
        <v>5000</v>
      </c>
      <c r="J72" s="30">
        <f t="shared" si="7"/>
        <v>10000</v>
      </c>
      <c r="K72" s="30">
        <f t="shared" si="7"/>
        <v>20000</v>
      </c>
      <c r="L72" s="30">
        <f t="shared" si="7"/>
        <v>50000</v>
      </c>
      <c r="M72" s="30">
        <f t="shared" si="7"/>
        <v>100000</v>
      </c>
      <c r="N72" s="30">
        <f t="shared" si="7"/>
        <v>200000</v>
      </c>
      <c r="O72" s="31">
        <f t="shared" si="7"/>
        <v>500000</v>
      </c>
      <c r="P72" s="1"/>
      <c r="Q72" s="26" t="s">
        <v>1508</v>
      </c>
      <c r="R72" s="30">
        <f>D$9</f>
        <v>10</v>
      </c>
      <c r="S72" s="30">
        <f>E$9</f>
        <v>50</v>
      </c>
      <c r="T72" s="30">
        <f>F$9</f>
        <v>100</v>
      </c>
      <c r="U72" s="30">
        <f>G$9</f>
        <v>500</v>
      </c>
      <c r="V72" s="30">
        <f>H$9</f>
        <v>1000</v>
      </c>
      <c r="W72" s="30">
        <f>I$9</f>
        <v>5000</v>
      </c>
      <c r="X72" s="30">
        <f>J$9</f>
        <v>10000</v>
      </c>
      <c r="Y72" s="30">
        <f>K$9</f>
        <v>20000</v>
      </c>
      <c r="Z72" s="30">
        <f>L$9</f>
        <v>50000</v>
      </c>
      <c r="AA72" s="30">
        <f>M$9</f>
        <v>100000</v>
      </c>
      <c r="AB72" s="30">
        <f>N$9</f>
        <v>200000</v>
      </c>
      <c r="AC72" s="31">
        <f>O$9</f>
        <v>500000</v>
      </c>
    </row>
    <row r="73" spans="2:29" ht="12.75">
      <c r="B73" s="1">
        <v>1</v>
      </c>
      <c r="C73" s="32">
        <f>C$10</f>
        <v>10</v>
      </c>
      <c r="D73" s="58">
        <v>6.5</v>
      </c>
      <c r="E73" s="59">
        <v>9.5</v>
      </c>
      <c r="F73" s="59">
        <v>14.2</v>
      </c>
      <c r="G73" s="59">
        <v>29</v>
      </c>
      <c r="H73" s="59">
        <v>36.4</v>
      </c>
      <c r="I73" s="59">
        <v>66.2</v>
      </c>
      <c r="J73" s="59">
        <v>100.6</v>
      </c>
      <c r="K73" s="59">
        <v>187.8</v>
      </c>
      <c r="L73" s="59">
        <v>304.6</v>
      </c>
      <c r="M73" s="59">
        <v>383.8</v>
      </c>
      <c r="N73" s="59">
        <v>527.5</v>
      </c>
      <c r="O73" s="60">
        <v>779.4</v>
      </c>
      <c r="P73" s="1"/>
      <c r="Q73" s="32">
        <f>C$10</f>
        <v>10</v>
      </c>
      <c r="R73" s="61">
        <v>0.8299</v>
      </c>
      <c r="S73" s="62">
        <v>0.7327</v>
      </c>
      <c r="T73" s="62">
        <v>0.7792</v>
      </c>
      <c r="U73" s="62">
        <v>0.8368</v>
      </c>
      <c r="V73" s="62">
        <v>0.8295</v>
      </c>
      <c r="W73" s="62">
        <v>0.8312</v>
      </c>
      <c r="X73" s="62">
        <v>0.862</v>
      </c>
      <c r="Y73" s="62">
        <v>0.8143</v>
      </c>
      <c r="Z73" s="62">
        <v>0.6501</v>
      </c>
      <c r="AA73" s="62">
        <v>0.7987</v>
      </c>
      <c r="AB73" s="62">
        <v>0.9082</v>
      </c>
      <c r="AC73" s="63">
        <v>0.9599</v>
      </c>
    </row>
    <row r="74" spans="2:29" ht="12.75">
      <c r="B74" s="1">
        <f>B73+1</f>
        <v>2</v>
      </c>
      <c r="C74" s="32">
        <f>C$11</f>
        <v>50</v>
      </c>
      <c r="D74" s="64">
        <v>3.8</v>
      </c>
      <c r="E74" s="65">
        <v>5.6</v>
      </c>
      <c r="F74" s="65">
        <v>8.6</v>
      </c>
      <c r="G74" s="65">
        <v>19.9</v>
      </c>
      <c r="H74" s="65">
        <v>25.7</v>
      </c>
      <c r="I74" s="65">
        <v>54</v>
      </c>
      <c r="J74" s="65">
        <v>90.6</v>
      </c>
      <c r="K74" s="65">
        <v>122.7</v>
      </c>
      <c r="L74" s="65">
        <v>166.6</v>
      </c>
      <c r="M74" s="65">
        <v>185.1</v>
      </c>
      <c r="N74" s="65">
        <v>264.4</v>
      </c>
      <c r="O74" s="66">
        <v>383.8</v>
      </c>
      <c r="P74" s="1"/>
      <c r="Q74" s="32">
        <f>C$11</f>
        <v>50</v>
      </c>
      <c r="R74" s="67">
        <v>0.6623</v>
      </c>
      <c r="S74" s="68">
        <v>0.6997</v>
      </c>
      <c r="T74" s="68">
        <v>0.6611</v>
      </c>
      <c r="U74" s="68">
        <v>0.8357</v>
      </c>
      <c r="V74" s="68">
        <v>0.7876</v>
      </c>
      <c r="W74" s="68">
        <v>0.7428</v>
      </c>
      <c r="X74" s="68">
        <v>0.6617</v>
      </c>
      <c r="Y74" s="68">
        <v>0.7366</v>
      </c>
      <c r="Z74" s="68">
        <v>0.6068</v>
      </c>
      <c r="AA74" s="68">
        <v>0.7155</v>
      </c>
      <c r="AB74" s="68">
        <v>0.7857</v>
      </c>
      <c r="AC74" s="69">
        <v>0.9066</v>
      </c>
    </row>
    <row r="75" spans="2:29" ht="12.75">
      <c r="B75" s="1">
        <f aca="true" t="shared" si="8" ref="B75:B84">B74+1</f>
        <v>3</v>
      </c>
      <c r="C75" s="32">
        <f>C$12</f>
        <v>100</v>
      </c>
      <c r="D75" s="64">
        <v>3.5</v>
      </c>
      <c r="E75" s="65">
        <v>5.2</v>
      </c>
      <c r="F75" s="65">
        <v>7.1</v>
      </c>
      <c r="G75" s="65">
        <v>16.3</v>
      </c>
      <c r="H75" s="65">
        <v>22.1</v>
      </c>
      <c r="I75" s="65">
        <v>42.8</v>
      </c>
      <c r="J75" s="65">
        <v>77.3</v>
      </c>
      <c r="K75" s="65">
        <v>85.9</v>
      </c>
      <c r="L75" s="65">
        <v>105.2</v>
      </c>
      <c r="M75" s="65">
        <v>132.6</v>
      </c>
      <c r="N75" s="65">
        <v>167</v>
      </c>
      <c r="O75" s="66">
        <v>226.7</v>
      </c>
      <c r="P75" s="1"/>
      <c r="Q75" s="32">
        <f>C$12</f>
        <v>100</v>
      </c>
      <c r="R75" s="67">
        <v>0.6349</v>
      </c>
      <c r="S75" s="68">
        <v>0.6834</v>
      </c>
      <c r="T75" s="68">
        <v>0.6804</v>
      </c>
      <c r="U75" s="68">
        <v>0.7812</v>
      </c>
      <c r="V75" s="68">
        <v>0.8479</v>
      </c>
      <c r="W75" s="68">
        <v>0.7288</v>
      </c>
      <c r="X75" s="68">
        <v>0.6323</v>
      </c>
      <c r="Y75" s="68">
        <v>0.6966</v>
      </c>
      <c r="Z75" s="68">
        <v>0.6233</v>
      </c>
      <c r="AA75" s="68">
        <v>0.7785</v>
      </c>
      <c r="AB75" s="68">
        <v>0.8412</v>
      </c>
      <c r="AC75" s="69">
        <v>0.902</v>
      </c>
    </row>
    <row r="76" spans="2:29" ht="12.75">
      <c r="B76" s="1">
        <f t="shared" si="8"/>
        <v>4</v>
      </c>
      <c r="C76" s="32">
        <f>C$13</f>
        <v>500</v>
      </c>
      <c r="D76" s="64">
        <v>2.4</v>
      </c>
      <c r="E76" s="65">
        <v>3.6</v>
      </c>
      <c r="F76" s="65">
        <v>4.8</v>
      </c>
      <c r="G76" s="65">
        <v>11</v>
      </c>
      <c r="H76" s="65">
        <v>16.7</v>
      </c>
      <c r="I76" s="65">
        <v>28.6</v>
      </c>
      <c r="J76" s="65">
        <v>32.7</v>
      </c>
      <c r="K76" s="65">
        <v>41.2</v>
      </c>
      <c r="L76" s="65">
        <v>50.9</v>
      </c>
      <c r="M76" s="65">
        <v>70.5</v>
      </c>
      <c r="N76" s="65">
        <v>88.8</v>
      </c>
      <c r="O76" s="66">
        <v>132.6</v>
      </c>
      <c r="P76" s="1"/>
      <c r="Q76" s="32">
        <f>C$13</f>
        <v>500</v>
      </c>
      <c r="R76" s="67">
        <v>0.7475</v>
      </c>
      <c r="S76" s="68">
        <v>0.6596</v>
      </c>
      <c r="T76" s="68">
        <v>0.745</v>
      </c>
      <c r="U76" s="68">
        <v>0.751</v>
      </c>
      <c r="V76" s="68">
        <v>0.6899</v>
      </c>
      <c r="W76" s="68">
        <v>0.7177</v>
      </c>
      <c r="X76" s="68">
        <v>0.7018</v>
      </c>
      <c r="Y76" s="68">
        <v>0.783</v>
      </c>
      <c r="Z76" s="68">
        <v>0.8399</v>
      </c>
      <c r="AA76" s="68">
        <v>0.8962</v>
      </c>
      <c r="AB76" s="68">
        <v>0.9357</v>
      </c>
      <c r="AC76" s="69">
        <v>0.9638</v>
      </c>
    </row>
    <row r="77" spans="2:29" ht="12.75">
      <c r="B77" s="1">
        <f t="shared" si="8"/>
        <v>5</v>
      </c>
      <c r="C77" s="32">
        <f>C$14</f>
        <v>1000</v>
      </c>
      <c r="D77" s="64">
        <v>1.9</v>
      </c>
      <c r="E77" s="65">
        <v>2.9</v>
      </c>
      <c r="F77" s="65">
        <v>4.9</v>
      </c>
      <c r="G77" s="65">
        <v>10.5</v>
      </c>
      <c r="H77" s="65">
        <v>15.3</v>
      </c>
      <c r="I77" s="65">
        <v>22.7</v>
      </c>
      <c r="J77" s="65">
        <v>28.6</v>
      </c>
      <c r="K77" s="65">
        <v>39.9</v>
      </c>
      <c r="L77" s="65">
        <v>54.1</v>
      </c>
      <c r="M77" s="65">
        <v>77.3</v>
      </c>
      <c r="N77" s="65">
        <v>104.2</v>
      </c>
      <c r="O77" s="66">
        <v>154.2</v>
      </c>
      <c r="P77" s="1"/>
      <c r="Q77" s="32">
        <f>C$14</f>
        <v>1000</v>
      </c>
      <c r="R77" s="67">
        <v>0.6298</v>
      </c>
      <c r="S77" s="68">
        <v>0.6256</v>
      </c>
      <c r="T77" s="68">
        <v>0.6483</v>
      </c>
      <c r="U77" s="68">
        <v>0.736</v>
      </c>
      <c r="V77" s="68">
        <v>0.818</v>
      </c>
      <c r="W77" s="68">
        <v>0.7608</v>
      </c>
      <c r="X77" s="68">
        <v>0.7886</v>
      </c>
      <c r="Y77" s="68">
        <v>0.8662</v>
      </c>
      <c r="Z77" s="68">
        <v>0.9349</v>
      </c>
      <c r="AA77" s="68">
        <v>0.9574</v>
      </c>
      <c r="AB77" s="68">
        <v>0.9739</v>
      </c>
      <c r="AC77" s="69">
        <v>0.9999</v>
      </c>
    </row>
    <row r="78" spans="2:29" ht="12.75">
      <c r="B78" s="1">
        <f t="shared" si="8"/>
        <v>6</v>
      </c>
      <c r="C78" s="32">
        <f>C$15</f>
        <v>1500</v>
      </c>
      <c r="D78" s="64">
        <v>1.7</v>
      </c>
      <c r="E78" s="65">
        <v>3</v>
      </c>
      <c r="F78" s="65">
        <v>4.5</v>
      </c>
      <c r="G78" s="65">
        <v>8.5</v>
      </c>
      <c r="H78" s="65">
        <v>14.2</v>
      </c>
      <c r="I78" s="65">
        <v>21.9</v>
      </c>
      <c r="J78" s="65">
        <v>27.7</v>
      </c>
      <c r="K78" s="65">
        <v>42.2</v>
      </c>
      <c r="L78" s="65">
        <v>57.3</v>
      </c>
      <c r="M78" s="65">
        <v>72.2</v>
      </c>
      <c r="N78" s="65">
        <v>99.3</v>
      </c>
      <c r="O78" s="66">
        <v>146.7</v>
      </c>
      <c r="P78" s="1"/>
      <c r="Q78" s="32">
        <f>C$15</f>
        <v>1500</v>
      </c>
      <c r="R78" s="67">
        <v>0.6271</v>
      </c>
      <c r="S78" s="68">
        <v>0.6483</v>
      </c>
      <c r="T78" s="68">
        <v>0.634</v>
      </c>
      <c r="U78" s="68">
        <v>0.8269</v>
      </c>
      <c r="V78" s="68">
        <v>0.838</v>
      </c>
      <c r="W78" s="68">
        <v>0.8345</v>
      </c>
      <c r="X78" s="68">
        <v>0.8553</v>
      </c>
      <c r="Y78" s="68">
        <v>0.9235</v>
      </c>
      <c r="Z78" s="68">
        <v>0.9582</v>
      </c>
      <c r="AA78" s="68">
        <v>0.9696</v>
      </c>
      <c r="AB78" s="68">
        <v>0.9926</v>
      </c>
      <c r="AC78" s="69">
        <v>0.9999</v>
      </c>
    </row>
    <row r="79" spans="2:29" ht="12.75">
      <c r="B79" s="1">
        <f t="shared" si="8"/>
        <v>7</v>
      </c>
      <c r="C79" s="32">
        <f>C$16</f>
        <v>2000</v>
      </c>
      <c r="D79" s="64">
        <v>1.5</v>
      </c>
      <c r="E79" s="65">
        <v>2.7</v>
      </c>
      <c r="F79" s="65">
        <v>4.2</v>
      </c>
      <c r="G79" s="65">
        <v>9.4</v>
      </c>
      <c r="H79" s="65">
        <v>13.2</v>
      </c>
      <c r="I79" s="65">
        <v>19.9</v>
      </c>
      <c r="J79" s="65">
        <v>28.5</v>
      </c>
      <c r="K79" s="65">
        <v>38.4</v>
      </c>
      <c r="L79" s="65">
        <v>56.8</v>
      </c>
      <c r="M79" s="65">
        <v>71.6</v>
      </c>
      <c r="N79" s="65">
        <v>90.2</v>
      </c>
      <c r="O79" s="66">
        <v>133.3</v>
      </c>
      <c r="P79" s="1"/>
      <c r="Q79" s="32">
        <f>C$16</f>
        <v>2000</v>
      </c>
      <c r="R79" s="67">
        <v>0.642</v>
      </c>
      <c r="S79" s="68">
        <v>0.698</v>
      </c>
      <c r="T79" s="68">
        <v>0.6352</v>
      </c>
      <c r="U79" s="68">
        <v>0.8678</v>
      </c>
      <c r="V79" s="68">
        <v>0.744</v>
      </c>
      <c r="W79" s="68">
        <v>0.8637</v>
      </c>
      <c r="X79" s="68">
        <v>0.903</v>
      </c>
      <c r="Y79" s="68">
        <v>0.9367</v>
      </c>
      <c r="Z79" s="68">
        <v>0.9676</v>
      </c>
      <c r="AA79" s="68">
        <v>0.9797</v>
      </c>
      <c r="AB79" s="68">
        <v>0.9999</v>
      </c>
      <c r="AC79" s="69">
        <v>0.9999</v>
      </c>
    </row>
    <row r="80" spans="2:29" ht="12.75">
      <c r="B80" s="1">
        <f t="shared" si="8"/>
        <v>8</v>
      </c>
      <c r="C80" s="32">
        <f>C$17</f>
        <v>2500</v>
      </c>
      <c r="D80" s="64">
        <v>1.4</v>
      </c>
      <c r="E80" s="65">
        <v>2.6</v>
      </c>
      <c r="F80" s="65">
        <v>4.6</v>
      </c>
      <c r="G80" s="65">
        <v>9.2</v>
      </c>
      <c r="H80" s="65">
        <v>12.3</v>
      </c>
      <c r="I80" s="65">
        <v>22.4</v>
      </c>
      <c r="J80" s="65">
        <v>30.8</v>
      </c>
      <c r="K80" s="65">
        <v>38.9</v>
      </c>
      <c r="L80" s="65">
        <v>52.8</v>
      </c>
      <c r="M80" s="65">
        <v>72.3</v>
      </c>
      <c r="N80" s="65">
        <v>91.2</v>
      </c>
      <c r="O80" s="66">
        <v>123.7</v>
      </c>
      <c r="P80" s="1"/>
      <c r="Q80" s="32">
        <f>C$17</f>
        <v>2500</v>
      </c>
      <c r="R80" s="67">
        <v>0.5946</v>
      </c>
      <c r="S80" s="68">
        <v>0.6599</v>
      </c>
      <c r="T80" s="68">
        <v>0.694</v>
      </c>
      <c r="U80" s="68">
        <v>0.8793</v>
      </c>
      <c r="V80" s="68">
        <v>0.7584</v>
      </c>
      <c r="W80" s="68">
        <v>0.9095</v>
      </c>
      <c r="X80" s="68">
        <v>0.9284</v>
      </c>
      <c r="Y80" s="68">
        <v>0.9497</v>
      </c>
      <c r="Z80" s="68">
        <v>0.973</v>
      </c>
      <c r="AA80" s="68">
        <v>0.987</v>
      </c>
      <c r="AB80" s="68">
        <v>0.9999</v>
      </c>
      <c r="AC80" s="69">
        <v>0.9999</v>
      </c>
    </row>
    <row r="81" spans="2:29" ht="12.75">
      <c r="B81" s="1">
        <f t="shared" si="8"/>
        <v>9</v>
      </c>
      <c r="C81" s="32">
        <f>C$18</f>
        <v>3000</v>
      </c>
      <c r="D81" s="64">
        <v>1.3</v>
      </c>
      <c r="E81" s="65">
        <v>2.4</v>
      </c>
      <c r="F81" s="65">
        <v>4.5</v>
      </c>
      <c r="G81" s="65">
        <v>9.1</v>
      </c>
      <c r="H81" s="65">
        <v>11.5</v>
      </c>
      <c r="I81" s="65">
        <v>21.1</v>
      </c>
      <c r="J81" s="65">
        <v>29</v>
      </c>
      <c r="K81" s="65">
        <v>36.6</v>
      </c>
      <c r="L81" s="65">
        <v>49.6</v>
      </c>
      <c r="M81" s="65">
        <v>68.1</v>
      </c>
      <c r="N81" s="65">
        <v>85.8</v>
      </c>
      <c r="O81" s="66">
        <v>116.4</v>
      </c>
      <c r="P81" s="1"/>
      <c r="Q81" s="32">
        <f>C$18</f>
        <v>3000</v>
      </c>
      <c r="R81" s="67">
        <v>0.6023</v>
      </c>
      <c r="S81" s="68">
        <v>0.6372</v>
      </c>
      <c r="T81" s="68">
        <v>0.6166</v>
      </c>
      <c r="U81" s="68">
        <v>0.8894</v>
      </c>
      <c r="V81" s="68">
        <v>0.7822</v>
      </c>
      <c r="W81" s="68">
        <v>0.9196</v>
      </c>
      <c r="X81" s="68">
        <v>0.9364</v>
      </c>
      <c r="Y81" s="68">
        <v>0.9546</v>
      </c>
      <c r="Z81" s="68">
        <v>0.9776</v>
      </c>
      <c r="AA81" s="68">
        <v>0.9935</v>
      </c>
      <c r="AB81" s="68">
        <v>0.9999</v>
      </c>
      <c r="AC81" s="69">
        <v>0.9999</v>
      </c>
    </row>
    <row r="82" spans="2:29" ht="12.75">
      <c r="B82" s="1">
        <f t="shared" si="8"/>
        <v>10</v>
      </c>
      <c r="C82" s="32">
        <f>C$19</f>
        <v>4000</v>
      </c>
      <c r="D82" s="64">
        <v>1.4</v>
      </c>
      <c r="E82" s="65">
        <v>2.3</v>
      </c>
      <c r="F82" s="65">
        <v>4</v>
      </c>
      <c r="G82" s="65">
        <v>8.3</v>
      </c>
      <c r="H82" s="65">
        <v>10.5</v>
      </c>
      <c r="I82" s="65">
        <v>19.2</v>
      </c>
      <c r="J82" s="65">
        <v>26.4</v>
      </c>
      <c r="K82" s="65">
        <v>33.2</v>
      </c>
      <c r="L82" s="65">
        <v>45.1</v>
      </c>
      <c r="M82" s="65">
        <v>61.9</v>
      </c>
      <c r="N82" s="65">
        <v>77.9</v>
      </c>
      <c r="O82" s="66">
        <v>105.8</v>
      </c>
      <c r="P82" s="1"/>
      <c r="Q82" s="32">
        <f>C$19</f>
        <v>4000</v>
      </c>
      <c r="R82" s="67">
        <v>0.5721</v>
      </c>
      <c r="S82" s="68">
        <v>0.5546</v>
      </c>
      <c r="T82" s="68">
        <v>0.6733</v>
      </c>
      <c r="U82" s="68">
        <v>0.8223</v>
      </c>
      <c r="V82" s="68">
        <v>0.8153</v>
      </c>
      <c r="W82" s="68">
        <v>0.9326</v>
      </c>
      <c r="X82" s="68">
        <v>0.947</v>
      </c>
      <c r="Y82" s="68">
        <v>0.9612</v>
      </c>
      <c r="Z82" s="68">
        <v>0.9844</v>
      </c>
      <c r="AA82" s="68">
        <v>0.9999</v>
      </c>
      <c r="AB82" s="68">
        <v>0.9999</v>
      </c>
      <c r="AC82" s="69">
        <v>0.9999</v>
      </c>
    </row>
    <row r="83" spans="2:29" ht="12.75">
      <c r="B83" s="1">
        <f t="shared" si="8"/>
        <v>11</v>
      </c>
      <c r="C83" s="32">
        <f>C$20</f>
        <v>6000</v>
      </c>
      <c r="D83" s="64">
        <v>1.4</v>
      </c>
      <c r="E83" s="65">
        <v>2.7</v>
      </c>
      <c r="F83" s="65">
        <v>4.2</v>
      </c>
      <c r="G83" s="65">
        <v>7.3</v>
      </c>
      <c r="H83" s="65">
        <v>9.2</v>
      </c>
      <c r="I83" s="65">
        <v>18.3</v>
      </c>
      <c r="J83" s="65">
        <v>23</v>
      </c>
      <c r="K83" s="65">
        <v>29</v>
      </c>
      <c r="L83" s="65">
        <v>39.4</v>
      </c>
      <c r="M83" s="65">
        <v>54</v>
      </c>
      <c r="N83" s="65">
        <v>68.1</v>
      </c>
      <c r="O83" s="66">
        <v>92.4</v>
      </c>
      <c r="P83" s="1"/>
      <c r="Q83" s="32">
        <f>C$20</f>
        <v>6000</v>
      </c>
      <c r="R83" s="67">
        <v>0.6821</v>
      </c>
      <c r="S83" s="68">
        <v>0.5953</v>
      </c>
      <c r="T83" s="68">
        <v>0.7468</v>
      </c>
      <c r="U83" s="68">
        <v>0.8562</v>
      </c>
      <c r="V83" s="68">
        <v>0.8556</v>
      </c>
      <c r="W83" s="68">
        <v>0.9512</v>
      </c>
      <c r="X83" s="68">
        <v>0.9571</v>
      </c>
      <c r="Y83" s="68">
        <v>0.9702</v>
      </c>
      <c r="Z83" s="68">
        <v>0.9921</v>
      </c>
      <c r="AA83" s="68">
        <v>0.9999</v>
      </c>
      <c r="AB83" s="68">
        <v>0.9999</v>
      </c>
      <c r="AC83" s="69">
        <v>0.9999</v>
      </c>
    </row>
    <row r="84" spans="2:29" ht="13.5" thickBot="1">
      <c r="B84" s="1">
        <f t="shared" si="8"/>
        <v>12</v>
      </c>
      <c r="C84" s="42">
        <f>C$21</f>
        <v>10000</v>
      </c>
      <c r="D84" s="70">
        <v>1.4</v>
      </c>
      <c r="E84" s="71">
        <v>2.4</v>
      </c>
      <c r="F84" s="71">
        <v>4.1</v>
      </c>
      <c r="G84" s="71">
        <v>7.8</v>
      </c>
      <c r="H84" s="71">
        <v>9.8</v>
      </c>
      <c r="I84" s="71">
        <v>16.8</v>
      </c>
      <c r="J84" s="71">
        <v>21.2</v>
      </c>
      <c r="K84" s="71">
        <v>26.7</v>
      </c>
      <c r="L84" s="71">
        <v>36.2</v>
      </c>
      <c r="M84" s="71">
        <v>45.6</v>
      </c>
      <c r="N84" s="71">
        <v>57.4</v>
      </c>
      <c r="O84" s="72">
        <v>77.9</v>
      </c>
      <c r="P84" s="1"/>
      <c r="Q84" s="42">
        <f>C$21</f>
        <v>10000</v>
      </c>
      <c r="R84" s="73">
        <v>0.6491</v>
      </c>
      <c r="S84" s="74">
        <v>0.5563</v>
      </c>
      <c r="T84" s="74">
        <v>0.6519</v>
      </c>
      <c r="U84" s="74">
        <v>0.9173</v>
      </c>
      <c r="V84" s="74">
        <v>0.9196</v>
      </c>
      <c r="W84" s="74">
        <v>0.9631</v>
      </c>
      <c r="X84" s="74">
        <v>0.9686</v>
      </c>
      <c r="Y84" s="74">
        <v>0.9815</v>
      </c>
      <c r="Z84" s="74">
        <v>0.9999</v>
      </c>
      <c r="AA84" s="74">
        <v>0.9999</v>
      </c>
      <c r="AB84" s="74">
        <v>0.9999</v>
      </c>
      <c r="AC84" s="75">
        <v>0.9999</v>
      </c>
    </row>
    <row r="85" spans="3:29" ht="3" customHeight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3:29" ht="13.5" thickBot="1">
      <c r="C86" s="22" t="s">
        <v>1853</v>
      </c>
      <c r="D86" s="23" t="s">
        <v>1854</v>
      </c>
      <c r="E86" s="1"/>
      <c r="F86" s="1"/>
      <c r="G86" s="1"/>
      <c r="H86" s="1"/>
      <c r="I86" s="1"/>
      <c r="J86" s="23"/>
      <c r="K86" s="1"/>
      <c r="L86" s="1"/>
      <c r="M86" s="1"/>
      <c r="N86" s="54"/>
      <c r="O86" s="55" t="s">
        <v>1849</v>
      </c>
      <c r="P86" s="1"/>
      <c r="Q86" s="23" t="s">
        <v>1855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 thickBot="1">
      <c r="C87" s="26" t="s">
        <v>1508</v>
      </c>
      <c r="D87" s="30">
        <f>D$9</f>
        <v>10</v>
      </c>
      <c r="E87" s="30">
        <f aca="true" t="shared" si="9" ref="E87:O87">E$9</f>
        <v>50</v>
      </c>
      <c r="F87" s="30">
        <f t="shared" si="9"/>
        <v>100</v>
      </c>
      <c r="G87" s="30">
        <f t="shared" si="9"/>
        <v>500</v>
      </c>
      <c r="H87" s="30">
        <f t="shared" si="9"/>
        <v>1000</v>
      </c>
      <c r="I87" s="30">
        <f t="shared" si="9"/>
        <v>5000</v>
      </c>
      <c r="J87" s="30">
        <f t="shared" si="9"/>
        <v>10000</v>
      </c>
      <c r="K87" s="30">
        <f t="shared" si="9"/>
        <v>20000</v>
      </c>
      <c r="L87" s="30">
        <f t="shared" si="9"/>
        <v>50000</v>
      </c>
      <c r="M87" s="30">
        <f t="shared" si="9"/>
        <v>100000</v>
      </c>
      <c r="N87" s="30">
        <f t="shared" si="9"/>
        <v>200000</v>
      </c>
      <c r="O87" s="31">
        <f t="shared" si="9"/>
        <v>500000</v>
      </c>
      <c r="P87" s="1"/>
      <c r="Q87" s="26" t="s">
        <v>1508</v>
      </c>
      <c r="R87" s="30">
        <f>D$9</f>
        <v>10</v>
      </c>
      <c r="S87" s="30">
        <f>E$9</f>
        <v>50</v>
      </c>
      <c r="T87" s="30">
        <f>F$9</f>
        <v>100</v>
      </c>
      <c r="U87" s="30">
        <f>G$9</f>
        <v>500</v>
      </c>
      <c r="V87" s="30">
        <f>H$9</f>
        <v>1000</v>
      </c>
      <c r="W87" s="30">
        <f>I$9</f>
        <v>5000</v>
      </c>
      <c r="X87" s="30">
        <f>J$9</f>
        <v>10000</v>
      </c>
      <c r="Y87" s="30">
        <f>K$9</f>
        <v>20000</v>
      </c>
      <c r="Z87" s="30">
        <f>L$9</f>
        <v>50000</v>
      </c>
      <c r="AA87" s="30">
        <f>M$9</f>
        <v>100000</v>
      </c>
      <c r="AB87" s="30">
        <f>N$9</f>
        <v>200000</v>
      </c>
      <c r="AC87" s="31">
        <f>O$9</f>
        <v>500000</v>
      </c>
    </row>
    <row r="88" spans="2:29" ht="12.75">
      <c r="B88" s="1">
        <v>1</v>
      </c>
      <c r="C88" s="32">
        <f>C$10</f>
        <v>10</v>
      </c>
      <c r="D88" s="58">
        <v>1.3</v>
      </c>
      <c r="E88" s="59">
        <v>2.9</v>
      </c>
      <c r="F88" s="59">
        <v>4.1</v>
      </c>
      <c r="G88" s="59">
        <v>9.1</v>
      </c>
      <c r="H88" s="59">
        <v>12.9</v>
      </c>
      <c r="I88" s="59">
        <v>28.9</v>
      </c>
      <c r="J88" s="59">
        <v>40.8</v>
      </c>
      <c r="K88" s="59">
        <v>57.7</v>
      </c>
      <c r="L88" s="59">
        <v>91.3</v>
      </c>
      <c r="M88" s="59">
        <v>129.1</v>
      </c>
      <c r="N88" s="59">
        <v>182.6</v>
      </c>
      <c r="O88" s="60">
        <v>288.7</v>
      </c>
      <c r="P88" s="1"/>
      <c r="Q88" s="32">
        <f>C$10</f>
        <v>10</v>
      </c>
      <c r="R88" s="61">
        <v>0.9581</v>
      </c>
      <c r="S88" s="62">
        <v>0.9456</v>
      </c>
      <c r="T88" s="62">
        <v>0.9513</v>
      </c>
      <c r="U88" s="62">
        <v>0.9559</v>
      </c>
      <c r="V88" s="62">
        <v>0.9545</v>
      </c>
      <c r="W88" s="62">
        <v>0.9552</v>
      </c>
      <c r="X88" s="62">
        <v>0.9621</v>
      </c>
      <c r="Y88" s="62">
        <v>0.9498</v>
      </c>
      <c r="Z88" s="62">
        <v>0.9055</v>
      </c>
      <c r="AA88" s="62">
        <v>0.9441</v>
      </c>
      <c r="AB88" s="62">
        <v>0.9634</v>
      </c>
      <c r="AC88" s="63">
        <v>0.9999</v>
      </c>
    </row>
    <row r="89" spans="2:29" ht="12.75">
      <c r="B89" s="1">
        <f>B88+1</f>
        <v>2</v>
      </c>
      <c r="C89" s="32">
        <f>C$11</f>
        <v>50</v>
      </c>
      <c r="D89" s="64">
        <v>1.3</v>
      </c>
      <c r="E89" s="65">
        <v>2.9</v>
      </c>
      <c r="F89" s="65">
        <v>4.1</v>
      </c>
      <c r="G89" s="65">
        <v>9.1</v>
      </c>
      <c r="H89" s="65">
        <v>12.9</v>
      </c>
      <c r="I89" s="65">
        <v>28.9</v>
      </c>
      <c r="J89" s="65">
        <v>40.8</v>
      </c>
      <c r="K89" s="65">
        <v>57.7</v>
      </c>
      <c r="L89" s="65">
        <v>91.3</v>
      </c>
      <c r="M89" s="65">
        <v>129.1</v>
      </c>
      <c r="N89" s="65">
        <v>182.6</v>
      </c>
      <c r="O89" s="66">
        <v>288.7</v>
      </c>
      <c r="P89" s="1"/>
      <c r="Q89" s="32">
        <f>C$11</f>
        <v>50</v>
      </c>
      <c r="R89" s="67">
        <v>0.925</v>
      </c>
      <c r="S89" s="68">
        <v>0.9344</v>
      </c>
      <c r="T89" s="68">
        <v>0.9208</v>
      </c>
      <c r="U89" s="68">
        <v>0.9548</v>
      </c>
      <c r="V89" s="68">
        <v>0.9454</v>
      </c>
      <c r="W89" s="68">
        <v>0.9284</v>
      </c>
      <c r="X89" s="68">
        <v>0.9063</v>
      </c>
      <c r="Y89" s="68">
        <v>0.9227</v>
      </c>
      <c r="Z89" s="68">
        <v>0.8511</v>
      </c>
      <c r="AA89" s="68">
        <v>0.8759</v>
      </c>
      <c r="AB89" s="68">
        <v>0.898</v>
      </c>
      <c r="AC89" s="69">
        <v>0.9461</v>
      </c>
    </row>
    <row r="90" spans="2:29" ht="12.75">
      <c r="B90" s="1">
        <f aca="true" t="shared" si="10" ref="B90:B99">B89+1</f>
        <v>3</v>
      </c>
      <c r="C90" s="32">
        <f>C$12</f>
        <v>100</v>
      </c>
      <c r="D90" s="64">
        <v>1.3</v>
      </c>
      <c r="E90" s="65">
        <v>2.9</v>
      </c>
      <c r="F90" s="65">
        <v>4.1</v>
      </c>
      <c r="G90" s="65">
        <v>9.1</v>
      </c>
      <c r="H90" s="65">
        <v>12.9</v>
      </c>
      <c r="I90" s="65">
        <v>28.9</v>
      </c>
      <c r="J90" s="65">
        <v>40.8</v>
      </c>
      <c r="K90" s="65">
        <v>57.7</v>
      </c>
      <c r="L90" s="65">
        <v>91.3</v>
      </c>
      <c r="M90" s="65">
        <v>129.1</v>
      </c>
      <c r="N90" s="65">
        <v>182.6</v>
      </c>
      <c r="O90" s="66">
        <v>288.7</v>
      </c>
      <c r="P90" s="1"/>
      <c r="Q90" s="32">
        <f>C$12</f>
        <v>100</v>
      </c>
      <c r="R90" s="67">
        <v>0.8956</v>
      </c>
      <c r="S90" s="68">
        <v>0.9276</v>
      </c>
      <c r="T90" s="68">
        <v>0.9268</v>
      </c>
      <c r="U90" s="68">
        <v>0.9439</v>
      </c>
      <c r="V90" s="68">
        <v>0.9554</v>
      </c>
      <c r="W90" s="68">
        <v>0.9259</v>
      </c>
      <c r="X90" s="68">
        <v>0.8636</v>
      </c>
      <c r="Y90" s="68">
        <v>0.876</v>
      </c>
      <c r="Z90" s="68">
        <v>0.805</v>
      </c>
      <c r="AA90" s="68">
        <v>0.8498</v>
      </c>
      <c r="AB90" s="68">
        <v>0.8489</v>
      </c>
      <c r="AC90" s="69">
        <v>0.8518</v>
      </c>
    </row>
    <row r="91" spans="2:29" ht="12.75">
      <c r="B91" s="1">
        <f t="shared" si="10"/>
        <v>4</v>
      </c>
      <c r="C91" s="32">
        <f>C$13</f>
        <v>500</v>
      </c>
      <c r="D91" s="64">
        <v>1.3</v>
      </c>
      <c r="E91" s="65">
        <v>2.9</v>
      </c>
      <c r="F91" s="65">
        <v>4.1</v>
      </c>
      <c r="G91" s="65">
        <v>9.1</v>
      </c>
      <c r="H91" s="65">
        <v>12.9</v>
      </c>
      <c r="I91" s="65">
        <v>28.9</v>
      </c>
      <c r="J91" s="65">
        <v>40.8</v>
      </c>
      <c r="K91" s="65">
        <v>57.7</v>
      </c>
      <c r="L91" s="65">
        <v>91.3</v>
      </c>
      <c r="M91" s="65">
        <v>129.1</v>
      </c>
      <c r="N91" s="65">
        <v>182.6</v>
      </c>
      <c r="O91" s="66">
        <v>288.7</v>
      </c>
      <c r="P91" s="1"/>
      <c r="Q91" s="32">
        <f>C$13</f>
        <v>500</v>
      </c>
      <c r="R91" s="67">
        <v>0.9237</v>
      </c>
      <c r="S91" s="68">
        <v>0.895</v>
      </c>
      <c r="T91" s="68">
        <v>0.9305</v>
      </c>
      <c r="U91" s="68">
        <v>0.9171</v>
      </c>
      <c r="V91" s="68">
        <v>0.8817</v>
      </c>
      <c r="W91" s="68">
        <v>0.7764</v>
      </c>
      <c r="X91" s="68">
        <v>0.6714</v>
      </c>
      <c r="Y91" s="68">
        <v>0.6871</v>
      </c>
      <c r="Z91" s="68">
        <v>0.6163</v>
      </c>
      <c r="AA91" s="68">
        <v>0.6212</v>
      </c>
      <c r="AB91" s="68">
        <v>0.6148</v>
      </c>
      <c r="AC91" s="69">
        <v>0.6705</v>
      </c>
    </row>
    <row r="92" spans="2:29" ht="12.75">
      <c r="B92" s="1">
        <f t="shared" si="10"/>
        <v>5</v>
      </c>
      <c r="C92" s="32">
        <f>C$14</f>
        <v>1000</v>
      </c>
      <c r="D92" s="64">
        <v>1.3</v>
      </c>
      <c r="E92" s="65">
        <v>2.9</v>
      </c>
      <c r="F92" s="65">
        <v>4.1</v>
      </c>
      <c r="G92" s="65">
        <v>9.1</v>
      </c>
      <c r="H92" s="65">
        <v>12.9</v>
      </c>
      <c r="I92" s="65">
        <v>28.9</v>
      </c>
      <c r="J92" s="65">
        <v>40.8</v>
      </c>
      <c r="K92" s="65">
        <v>57.7</v>
      </c>
      <c r="L92" s="65">
        <v>91.3</v>
      </c>
      <c r="M92" s="65">
        <v>129.1</v>
      </c>
      <c r="N92" s="65">
        <v>182.6</v>
      </c>
      <c r="O92" s="66">
        <v>288.7</v>
      </c>
      <c r="P92" s="1"/>
      <c r="Q92" s="32">
        <f>C$14</f>
        <v>1000</v>
      </c>
      <c r="R92" s="67">
        <v>0.8659</v>
      </c>
      <c r="S92" s="68">
        <v>0.8475</v>
      </c>
      <c r="T92" s="68">
        <v>0.8473</v>
      </c>
      <c r="U92" s="68">
        <v>0.8571</v>
      </c>
      <c r="V92" s="68">
        <v>0.8473</v>
      </c>
      <c r="W92" s="68">
        <v>0.6483</v>
      </c>
      <c r="X92" s="68">
        <v>0.6036</v>
      </c>
      <c r="Y92" s="68">
        <v>0.6777</v>
      </c>
      <c r="Z92" s="68">
        <v>0.7017</v>
      </c>
      <c r="AA92" s="68">
        <v>0.7357</v>
      </c>
      <c r="AB92" s="68">
        <v>0.7798</v>
      </c>
      <c r="AC92" s="69">
        <v>0.8314</v>
      </c>
    </row>
    <row r="93" spans="2:29" ht="12.75">
      <c r="B93" s="1">
        <f t="shared" si="10"/>
        <v>6</v>
      </c>
      <c r="C93" s="32">
        <f>C$15</f>
        <v>1500</v>
      </c>
      <c r="D93" s="64">
        <v>1.3</v>
      </c>
      <c r="E93" s="65">
        <v>2.9</v>
      </c>
      <c r="F93" s="65">
        <v>4.1</v>
      </c>
      <c r="G93" s="65">
        <v>9.1</v>
      </c>
      <c r="H93" s="65">
        <v>12.9</v>
      </c>
      <c r="I93" s="65">
        <v>28.9</v>
      </c>
      <c r="J93" s="65">
        <v>40.8</v>
      </c>
      <c r="K93" s="65">
        <v>57.7</v>
      </c>
      <c r="L93" s="65">
        <v>91.3</v>
      </c>
      <c r="M93" s="65">
        <v>129.1</v>
      </c>
      <c r="N93" s="65">
        <v>182.6</v>
      </c>
      <c r="O93" s="66">
        <v>288.7</v>
      </c>
      <c r="P93" s="1"/>
      <c r="Q93" s="32">
        <f>C$15</f>
        <v>1500</v>
      </c>
      <c r="R93" s="67">
        <v>0.8549</v>
      </c>
      <c r="S93" s="68">
        <v>0.8318</v>
      </c>
      <c r="T93" s="68">
        <v>0.7991</v>
      </c>
      <c r="U93" s="68">
        <v>0.8442</v>
      </c>
      <c r="V93" s="68">
        <v>0.8204</v>
      </c>
      <c r="W93" s="68">
        <v>0.6567</v>
      </c>
      <c r="X93" s="68">
        <v>0.6142</v>
      </c>
      <c r="Y93" s="68">
        <v>0.7494</v>
      </c>
      <c r="Z93" s="68">
        <v>0.7741</v>
      </c>
      <c r="AA93" s="68">
        <v>0.7424</v>
      </c>
      <c r="AB93" s="68">
        <v>0.7966</v>
      </c>
      <c r="AC93" s="69">
        <v>0.8451</v>
      </c>
    </row>
    <row r="94" spans="2:29" ht="12.75">
      <c r="B94" s="1">
        <f t="shared" si="10"/>
        <v>7</v>
      </c>
      <c r="C94" s="32">
        <f>C$16</f>
        <v>2000</v>
      </c>
      <c r="D94" s="64">
        <v>1.3</v>
      </c>
      <c r="E94" s="65">
        <v>2.9</v>
      </c>
      <c r="F94" s="65">
        <v>4.1</v>
      </c>
      <c r="G94" s="65">
        <v>9.1</v>
      </c>
      <c r="H94" s="65">
        <v>12.9</v>
      </c>
      <c r="I94" s="65">
        <v>28.9</v>
      </c>
      <c r="J94" s="65">
        <v>40.8</v>
      </c>
      <c r="K94" s="65">
        <v>57.7</v>
      </c>
      <c r="L94" s="65">
        <v>91.3</v>
      </c>
      <c r="M94" s="65">
        <v>129.1</v>
      </c>
      <c r="N94" s="65">
        <v>182.6</v>
      </c>
      <c r="O94" s="66">
        <v>288.7</v>
      </c>
      <c r="P94" s="1"/>
      <c r="Q94" s="32">
        <f>C$16</f>
        <v>2000</v>
      </c>
      <c r="R94" s="67">
        <v>0.8525</v>
      </c>
      <c r="S94" s="68">
        <v>0.846</v>
      </c>
      <c r="T94" s="68">
        <v>0.751</v>
      </c>
      <c r="U94" s="68">
        <v>0.8598</v>
      </c>
      <c r="V94" s="68">
        <v>0.6848</v>
      </c>
      <c r="W94" s="68">
        <v>0.6263</v>
      </c>
      <c r="X94" s="68">
        <v>0.6497</v>
      </c>
      <c r="Y94" s="68">
        <v>0.7157</v>
      </c>
      <c r="Z94" s="68">
        <v>0.7946</v>
      </c>
      <c r="AA94" s="68">
        <v>0.7709</v>
      </c>
      <c r="AB94" s="68">
        <v>0.7749</v>
      </c>
      <c r="AC94" s="69">
        <v>0.8302</v>
      </c>
    </row>
    <row r="95" spans="2:29" ht="12.75">
      <c r="B95" s="1">
        <f t="shared" si="10"/>
        <v>8</v>
      </c>
      <c r="C95" s="32">
        <f>C$17</f>
        <v>2500</v>
      </c>
      <c r="D95" s="64">
        <v>1.3</v>
      </c>
      <c r="E95" s="65">
        <v>2.9</v>
      </c>
      <c r="F95" s="65">
        <v>4.1</v>
      </c>
      <c r="G95" s="65">
        <v>9.1</v>
      </c>
      <c r="H95" s="65">
        <v>12.9</v>
      </c>
      <c r="I95" s="65">
        <v>28.9</v>
      </c>
      <c r="J95" s="65">
        <v>40.8</v>
      </c>
      <c r="K95" s="65">
        <v>57.7</v>
      </c>
      <c r="L95" s="65">
        <v>91.3</v>
      </c>
      <c r="M95" s="65">
        <v>129.1</v>
      </c>
      <c r="N95" s="65">
        <v>182.6</v>
      </c>
      <c r="O95" s="66">
        <v>288.7</v>
      </c>
      <c r="P95" s="1"/>
      <c r="Q95" s="32">
        <f>C$17</f>
        <v>2500</v>
      </c>
      <c r="R95" s="67">
        <v>0.8351</v>
      </c>
      <c r="S95" s="68">
        <v>0.8018</v>
      </c>
      <c r="T95" s="68">
        <v>0.7757</v>
      </c>
      <c r="U95" s="68">
        <v>0.8406</v>
      </c>
      <c r="V95" s="68">
        <v>0.6667</v>
      </c>
      <c r="W95" s="68">
        <v>0.7106</v>
      </c>
      <c r="X95" s="68">
        <v>0.7246</v>
      </c>
      <c r="Y95" s="76">
        <v>0.7461</v>
      </c>
      <c r="Z95" s="76">
        <v>0.7755</v>
      </c>
      <c r="AA95" s="68">
        <v>0.8017</v>
      </c>
      <c r="AB95" s="68">
        <v>0.8046</v>
      </c>
      <c r="AC95" s="69">
        <v>0.8182</v>
      </c>
    </row>
    <row r="96" spans="2:29" ht="12.75">
      <c r="B96" s="1">
        <f t="shared" si="10"/>
        <v>9</v>
      </c>
      <c r="C96" s="32">
        <f>C$18</f>
        <v>3000</v>
      </c>
      <c r="D96" s="64">
        <v>1.3</v>
      </c>
      <c r="E96" s="65">
        <v>2.9</v>
      </c>
      <c r="F96" s="65">
        <v>4.1</v>
      </c>
      <c r="G96" s="65">
        <v>9.1</v>
      </c>
      <c r="H96" s="65">
        <v>12.9</v>
      </c>
      <c r="I96" s="65">
        <v>28.9</v>
      </c>
      <c r="J96" s="65">
        <v>40.8</v>
      </c>
      <c r="K96" s="65">
        <v>57.7</v>
      </c>
      <c r="L96" s="65">
        <v>91.3</v>
      </c>
      <c r="M96" s="65">
        <v>129.1</v>
      </c>
      <c r="N96" s="65">
        <v>182.6</v>
      </c>
      <c r="O96" s="66">
        <v>288.7</v>
      </c>
      <c r="P96" s="1"/>
      <c r="Q96" s="32">
        <f>C$18</f>
        <v>3000</v>
      </c>
      <c r="R96" s="67">
        <v>0.8303</v>
      </c>
      <c r="S96" s="68">
        <v>0.7543</v>
      </c>
      <c r="T96" s="68">
        <v>0.711</v>
      </c>
      <c r="U96" s="68">
        <v>0.8236</v>
      </c>
      <c r="V96" s="68">
        <v>0.641</v>
      </c>
      <c r="W96" s="68">
        <v>0.6878</v>
      </c>
      <c r="X96" s="68">
        <v>0.7032</v>
      </c>
      <c r="Y96" s="76">
        <v>0.7275</v>
      </c>
      <c r="Z96" s="76">
        <v>0.7588</v>
      </c>
      <c r="AA96" s="68">
        <v>0.7862</v>
      </c>
      <c r="AB96" s="68">
        <v>0.7928</v>
      </c>
      <c r="AC96" s="69">
        <v>0.8071</v>
      </c>
    </row>
    <row r="97" spans="2:29" ht="12.75">
      <c r="B97" s="1">
        <f t="shared" si="10"/>
        <v>10</v>
      </c>
      <c r="C97" s="32">
        <f>C$19</f>
        <v>4000</v>
      </c>
      <c r="D97" s="64">
        <v>1.3</v>
      </c>
      <c r="E97" s="65">
        <v>2.9</v>
      </c>
      <c r="F97" s="65">
        <v>4.1</v>
      </c>
      <c r="G97" s="65">
        <v>9.1</v>
      </c>
      <c r="H97" s="65">
        <v>12.9</v>
      </c>
      <c r="I97" s="65">
        <v>28.9</v>
      </c>
      <c r="J97" s="65">
        <v>40.8</v>
      </c>
      <c r="K97" s="65">
        <v>57.7</v>
      </c>
      <c r="L97" s="65">
        <v>91.3</v>
      </c>
      <c r="M97" s="65">
        <v>129.1</v>
      </c>
      <c r="N97" s="65">
        <v>182.6</v>
      </c>
      <c r="O97" s="66">
        <v>288.7</v>
      </c>
      <c r="P97" s="1"/>
      <c r="Q97" s="32">
        <f>C$19</f>
        <v>4000</v>
      </c>
      <c r="R97" s="67">
        <v>0.7446</v>
      </c>
      <c r="S97" s="68">
        <v>0.5778</v>
      </c>
      <c r="T97" s="68">
        <v>0.6213</v>
      </c>
      <c r="U97" s="68">
        <v>0.672</v>
      </c>
      <c r="V97" s="68">
        <v>0.6044</v>
      </c>
      <c r="W97" s="68">
        <v>0.6525</v>
      </c>
      <c r="X97" s="68">
        <v>0.6683</v>
      </c>
      <c r="Y97" s="76">
        <v>0.6949</v>
      </c>
      <c r="Z97" s="76">
        <v>0.7321</v>
      </c>
      <c r="AA97" s="68">
        <v>0.7591</v>
      </c>
      <c r="AB97" s="68">
        <v>0.7699</v>
      </c>
      <c r="AC97" s="69">
        <v>0.7867</v>
      </c>
    </row>
    <row r="98" spans="2:29" ht="12.75">
      <c r="B98" s="1">
        <f t="shared" si="10"/>
        <v>11</v>
      </c>
      <c r="C98" s="32">
        <f>C$20</f>
        <v>6000</v>
      </c>
      <c r="D98" s="64">
        <v>1.3</v>
      </c>
      <c r="E98" s="65">
        <v>2.9</v>
      </c>
      <c r="F98" s="65">
        <v>4.1</v>
      </c>
      <c r="G98" s="65">
        <v>9.1</v>
      </c>
      <c r="H98" s="65">
        <v>12.9</v>
      </c>
      <c r="I98" s="65">
        <v>28.9</v>
      </c>
      <c r="J98" s="65">
        <v>40.8</v>
      </c>
      <c r="K98" s="65">
        <v>57.7</v>
      </c>
      <c r="L98" s="65">
        <v>91.3</v>
      </c>
      <c r="M98" s="65">
        <v>129.1</v>
      </c>
      <c r="N98" s="65">
        <v>182.6</v>
      </c>
      <c r="O98" s="66">
        <v>288.7</v>
      </c>
      <c r="P98" s="1"/>
      <c r="Q98" s="32">
        <f>C$20</f>
        <v>6000</v>
      </c>
      <c r="R98" s="67">
        <v>0.7977</v>
      </c>
      <c r="S98" s="68">
        <v>0.6215</v>
      </c>
      <c r="T98" s="68">
        <v>0.6142</v>
      </c>
      <c r="U98" s="68">
        <v>0.6236</v>
      </c>
      <c r="V98" s="68">
        <v>0.5528</v>
      </c>
      <c r="W98" s="68">
        <v>0.6584</v>
      </c>
      <c r="X98" s="68">
        <v>0.6247</v>
      </c>
      <c r="Y98" s="76">
        <v>0.652</v>
      </c>
      <c r="Z98" s="76">
        <v>0.6916</v>
      </c>
      <c r="AA98" s="68">
        <v>0.7207</v>
      </c>
      <c r="AB98" s="68">
        <v>0.7331</v>
      </c>
      <c r="AC98" s="69">
        <v>0.7548</v>
      </c>
    </row>
    <row r="99" spans="2:29" ht="13.5" thickBot="1">
      <c r="B99" s="1">
        <f t="shared" si="10"/>
        <v>12</v>
      </c>
      <c r="C99" s="42">
        <f>C$21</f>
        <v>10000</v>
      </c>
      <c r="D99" s="70">
        <v>1.3</v>
      </c>
      <c r="E99" s="71">
        <v>2.9</v>
      </c>
      <c r="F99" s="71">
        <v>4.1</v>
      </c>
      <c r="G99" s="71">
        <v>9.1</v>
      </c>
      <c r="H99" s="71">
        <v>12.9</v>
      </c>
      <c r="I99" s="71">
        <v>28.9</v>
      </c>
      <c r="J99" s="71">
        <v>40.8</v>
      </c>
      <c r="K99" s="71">
        <v>57.7</v>
      </c>
      <c r="L99" s="71">
        <v>91.3</v>
      </c>
      <c r="M99" s="71">
        <v>129.1</v>
      </c>
      <c r="N99" s="71">
        <v>182.6</v>
      </c>
      <c r="O99" s="72">
        <v>288.7</v>
      </c>
      <c r="P99" s="1"/>
      <c r="Q99" s="42">
        <f>C$21</f>
        <v>10000</v>
      </c>
      <c r="R99" s="73">
        <v>0.7085</v>
      </c>
      <c r="S99" s="74">
        <v>0.4541</v>
      </c>
      <c r="T99" s="74">
        <v>0.414</v>
      </c>
      <c r="U99" s="74">
        <v>0.6985</v>
      </c>
      <c r="V99" s="74">
        <v>0.632</v>
      </c>
      <c r="W99" s="74">
        <v>0.6506</v>
      </c>
      <c r="X99" s="74">
        <v>0.6222</v>
      </c>
      <c r="Y99" s="77">
        <v>0.6508</v>
      </c>
      <c r="Z99" s="77">
        <v>0.6949</v>
      </c>
      <c r="AA99" s="74">
        <v>0.6703</v>
      </c>
      <c r="AB99" s="74">
        <v>0.686</v>
      </c>
      <c r="AC99" s="75">
        <v>0.7093</v>
      </c>
    </row>
    <row r="100" spans="3:16" ht="8.2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"/>
    </row>
    <row r="101" spans="3:29" ht="12.75">
      <c r="C101" s="18" t="s">
        <v>1502</v>
      </c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1"/>
      <c r="Q101" s="21" t="s">
        <v>1856</v>
      </c>
      <c r="R101" s="19"/>
      <c r="S101" s="19"/>
      <c r="T101" s="19"/>
      <c r="U101" s="19"/>
      <c r="V101" s="19"/>
      <c r="W101" s="19"/>
      <c r="X101" s="20"/>
      <c r="Y101" s="19"/>
      <c r="Z101" s="19"/>
      <c r="AA101" s="19"/>
      <c r="AB101" s="19"/>
      <c r="AC101" s="19"/>
    </row>
    <row r="102" spans="3:29" ht="13.5" thickBot="1">
      <c r="C102" s="22" t="s">
        <v>1857</v>
      </c>
      <c r="D102" s="23" t="s">
        <v>1858</v>
      </c>
      <c r="E102" s="1"/>
      <c r="F102" s="1"/>
      <c r="P102" s="1"/>
      <c r="Q102" s="23" t="s">
        <v>1859</v>
      </c>
      <c r="R102" s="1"/>
      <c r="S102" s="1"/>
      <c r="T102" s="1"/>
      <c r="U102" s="1"/>
      <c r="V102" s="56"/>
      <c r="W102" s="56"/>
      <c r="X102" s="57" t="s">
        <v>1860</v>
      </c>
      <c r="Y102" s="52"/>
      <c r="Z102" s="51"/>
      <c r="AA102" s="52"/>
      <c r="AB102" s="52"/>
      <c r="AC102" s="53" t="s">
        <v>1861</v>
      </c>
    </row>
    <row r="103" spans="3:29" ht="13.5" thickBot="1">
      <c r="C103" s="26" t="s">
        <v>1508</v>
      </c>
      <c r="D103" s="30">
        <f>D$9</f>
        <v>10</v>
      </c>
      <c r="E103" s="30">
        <f aca="true" t="shared" si="11" ref="E103:O103">E$9</f>
        <v>50</v>
      </c>
      <c r="F103" s="30">
        <f t="shared" si="11"/>
        <v>100</v>
      </c>
      <c r="G103" s="30">
        <f t="shared" si="11"/>
        <v>500</v>
      </c>
      <c r="H103" s="30">
        <f t="shared" si="11"/>
        <v>1000</v>
      </c>
      <c r="I103" s="30">
        <f t="shared" si="11"/>
        <v>5000</v>
      </c>
      <c r="J103" s="30">
        <f t="shared" si="11"/>
        <v>10000</v>
      </c>
      <c r="K103" s="30">
        <f t="shared" si="11"/>
        <v>20000</v>
      </c>
      <c r="L103" s="30">
        <f t="shared" si="11"/>
        <v>50000</v>
      </c>
      <c r="M103" s="30">
        <f t="shared" si="11"/>
        <v>100000</v>
      </c>
      <c r="N103" s="30">
        <f t="shared" si="11"/>
        <v>200000</v>
      </c>
      <c r="O103" s="31">
        <f t="shared" si="11"/>
        <v>500000</v>
      </c>
      <c r="P103" s="1"/>
      <c r="Q103" s="26" t="s">
        <v>1508</v>
      </c>
      <c r="R103" s="30">
        <f>D$9</f>
        <v>10</v>
      </c>
      <c r="S103" s="30">
        <f>E$9</f>
        <v>50</v>
      </c>
      <c r="T103" s="30">
        <f>F$9</f>
        <v>100</v>
      </c>
      <c r="U103" s="30">
        <f>G$9</f>
        <v>500</v>
      </c>
      <c r="V103" s="30">
        <f>H$9</f>
        <v>1000</v>
      </c>
      <c r="W103" s="30">
        <f>I$9</f>
        <v>5000</v>
      </c>
      <c r="X103" s="30">
        <f>J$9</f>
        <v>10000</v>
      </c>
      <c r="Y103" s="30">
        <f>K$9</f>
        <v>20000</v>
      </c>
      <c r="Z103" s="30">
        <f>L$9</f>
        <v>50000</v>
      </c>
      <c r="AA103" s="30">
        <f>M$9</f>
        <v>100000</v>
      </c>
      <c r="AB103" s="30">
        <f>N$9</f>
        <v>200000</v>
      </c>
      <c r="AC103" s="31">
        <f>O$9</f>
        <v>500000</v>
      </c>
    </row>
    <row r="104" spans="2:29" ht="12.75">
      <c r="B104" s="1">
        <v>1</v>
      </c>
      <c r="C104" s="32">
        <f>C$10</f>
        <v>10</v>
      </c>
      <c r="D104" s="36">
        <v>0.001686</v>
      </c>
      <c r="E104" s="37">
        <v>0.000651</v>
      </c>
      <c r="F104" s="37">
        <v>0.001178</v>
      </c>
      <c r="G104" s="37">
        <v>0.002898</v>
      </c>
      <c r="H104" s="37">
        <v>0.003353</v>
      </c>
      <c r="I104" s="37">
        <v>0.01552</v>
      </c>
      <c r="J104" s="37">
        <v>0.07826</v>
      </c>
      <c r="K104" s="37">
        <v>0.47151</v>
      </c>
      <c r="L104" s="37">
        <v>1.460893</v>
      </c>
      <c r="M104" s="37">
        <v>2.269636</v>
      </c>
      <c r="N104" s="37">
        <v>15.170409</v>
      </c>
      <c r="O104" s="38">
        <v>59.07466</v>
      </c>
      <c r="P104" s="1"/>
      <c r="Q104" s="32">
        <f>C$10</f>
        <v>10</v>
      </c>
      <c r="R104" s="36">
        <v>5.08</v>
      </c>
      <c r="S104" s="37">
        <v>3.48</v>
      </c>
      <c r="T104" s="37">
        <v>4.16</v>
      </c>
      <c r="U104" s="37">
        <v>5.69</v>
      </c>
      <c r="V104" s="37">
        <v>5.41</v>
      </c>
      <c r="W104" s="37">
        <v>5.64</v>
      </c>
      <c r="X104" s="37">
        <v>7.26</v>
      </c>
      <c r="Y104" s="37">
        <v>4.63</v>
      </c>
      <c r="Z104" s="37">
        <v>2.35</v>
      </c>
      <c r="AA104" s="37">
        <v>4.18</v>
      </c>
      <c r="AB104" s="37">
        <v>7.61</v>
      </c>
      <c r="AC104" s="38">
        <v>21.82</v>
      </c>
    </row>
    <row r="105" spans="2:29" ht="12.75">
      <c r="B105" s="1">
        <f>B104+1</f>
        <v>2</v>
      </c>
      <c r="C105" s="32">
        <f>C$11</f>
        <v>50</v>
      </c>
      <c r="D105" s="39">
        <v>0.001088</v>
      </c>
      <c r="E105" s="40">
        <v>0.000639</v>
      </c>
      <c r="F105" s="40">
        <v>0.000652</v>
      </c>
      <c r="G105" s="40">
        <v>0.00308</v>
      </c>
      <c r="H105" s="40">
        <v>0.006734</v>
      </c>
      <c r="I105" s="40">
        <v>0.022459</v>
      </c>
      <c r="J105" s="40">
        <v>0.120943</v>
      </c>
      <c r="K105" s="40">
        <v>0.294594</v>
      </c>
      <c r="L105" s="40">
        <v>0.36894</v>
      </c>
      <c r="M105" s="40">
        <v>0.553613</v>
      </c>
      <c r="N105" s="40">
        <v>2.040795</v>
      </c>
      <c r="O105" s="41">
        <v>5.444234</v>
      </c>
      <c r="P105" s="1"/>
      <c r="Q105" s="32">
        <f>C$11</f>
        <v>50</v>
      </c>
      <c r="R105" s="39">
        <v>2.47</v>
      </c>
      <c r="S105" s="40">
        <v>2.74</v>
      </c>
      <c r="T105" s="40">
        <v>2.22</v>
      </c>
      <c r="U105" s="40">
        <v>5.46</v>
      </c>
      <c r="V105" s="40">
        <v>4.26</v>
      </c>
      <c r="W105" s="40">
        <v>3.2</v>
      </c>
      <c r="X105" s="40">
        <v>2.16</v>
      </c>
      <c r="Y105" s="40">
        <v>2.97</v>
      </c>
      <c r="Z105" s="40">
        <v>2</v>
      </c>
      <c r="AA105" s="40">
        <v>2.8</v>
      </c>
      <c r="AB105" s="40">
        <v>4.05</v>
      </c>
      <c r="AC105" s="41">
        <v>10.06</v>
      </c>
    </row>
    <row r="106" spans="2:29" ht="12.75">
      <c r="B106" s="1">
        <f aca="true" t="shared" si="12" ref="B106:B115">B105+1</f>
        <v>3</v>
      </c>
      <c r="C106" s="32">
        <f>C$12</f>
        <v>100</v>
      </c>
      <c r="D106" s="39">
        <v>0.002601</v>
      </c>
      <c r="E106" s="40">
        <v>0.001258</v>
      </c>
      <c r="F106" s="40">
        <v>0.000538</v>
      </c>
      <c r="G106" s="40">
        <v>0.003196</v>
      </c>
      <c r="H106" s="40">
        <v>0.010827</v>
      </c>
      <c r="I106" s="40">
        <v>0.02809</v>
      </c>
      <c r="J106" s="40">
        <v>0.111685</v>
      </c>
      <c r="K106" s="40">
        <v>0.15353</v>
      </c>
      <c r="L106" s="40">
        <v>0.157275</v>
      </c>
      <c r="M106" s="40">
        <v>0.302936</v>
      </c>
      <c r="N106" s="40">
        <v>0.962752</v>
      </c>
      <c r="O106" s="41">
        <v>3.279002</v>
      </c>
      <c r="P106" s="1"/>
      <c r="Q106" s="32">
        <f>C$12</f>
        <v>100</v>
      </c>
      <c r="R106" s="39">
        <v>1.97</v>
      </c>
      <c r="S106" s="40">
        <v>2.56</v>
      </c>
      <c r="T106" s="40">
        <v>2.53</v>
      </c>
      <c r="U106" s="40">
        <v>4.2</v>
      </c>
      <c r="V106" s="40">
        <v>6.05</v>
      </c>
      <c r="W106" s="40">
        <v>3.1</v>
      </c>
      <c r="X106" s="40">
        <v>1.95</v>
      </c>
      <c r="Y106" s="40">
        <v>2.62</v>
      </c>
      <c r="Z106" s="40">
        <v>2.01</v>
      </c>
      <c r="AA106" s="40">
        <v>3.89</v>
      </c>
      <c r="AB106" s="40">
        <v>5.71</v>
      </c>
      <c r="AC106" s="41">
        <v>9.87</v>
      </c>
    </row>
    <row r="107" spans="2:29" ht="12.75">
      <c r="B107" s="1">
        <f t="shared" si="12"/>
        <v>4</v>
      </c>
      <c r="C107" s="32">
        <f>C$13</f>
        <v>500</v>
      </c>
      <c r="D107" s="39">
        <v>0.002851</v>
      </c>
      <c r="E107" s="40">
        <v>0.003631</v>
      </c>
      <c r="F107" s="40">
        <v>0.000841</v>
      </c>
      <c r="G107" s="40">
        <v>0.003848</v>
      </c>
      <c r="H107" s="40">
        <v>0.009696</v>
      </c>
      <c r="I107" s="40">
        <v>0.024905</v>
      </c>
      <c r="J107" s="40">
        <v>0.067425</v>
      </c>
      <c r="K107" s="40">
        <v>0.156365</v>
      </c>
      <c r="L107" s="40">
        <v>0.436545</v>
      </c>
      <c r="M107" s="40">
        <v>1.161811</v>
      </c>
      <c r="N107" s="40">
        <v>3.989101</v>
      </c>
      <c r="O107" s="41">
        <v>15.148562</v>
      </c>
      <c r="P107" s="1"/>
      <c r="Q107" s="32">
        <f>C$13</f>
        <v>500</v>
      </c>
      <c r="R107" s="39">
        <v>3.13</v>
      </c>
      <c r="S107" s="40">
        <v>2.2</v>
      </c>
      <c r="T107" s="40">
        <v>3.33</v>
      </c>
      <c r="U107" s="40">
        <v>3.28</v>
      </c>
      <c r="V107" s="40">
        <v>2.83</v>
      </c>
      <c r="W107" s="40">
        <v>2.96</v>
      </c>
      <c r="X107" s="40">
        <v>2.77</v>
      </c>
      <c r="Y107" s="40">
        <v>3.99</v>
      </c>
      <c r="Z107" s="40">
        <v>5.54</v>
      </c>
      <c r="AA107" s="40">
        <v>9.54</v>
      </c>
      <c r="AB107" s="40">
        <v>15.64</v>
      </c>
      <c r="AC107" s="41">
        <v>34.87</v>
      </c>
    </row>
    <row r="108" spans="2:29" ht="12.75">
      <c r="B108" s="1">
        <f t="shared" si="12"/>
        <v>5</v>
      </c>
      <c r="C108" s="32">
        <f>C$14</f>
        <v>1000</v>
      </c>
      <c r="D108" s="39">
        <v>0.003415</v>
      </c>
      <c r="E108" s="40">
        <v>0.003889</v>
      </c>
      <c r="F108" s="40">
        <v>0.002023</v>
      </c>
      <c r="G108" s="40">
        <v>0.006582</v>
      </c>
      <c r="H108" s="40">
        <v>0.013429</v>
      </c>
      <c r="I108" s="40">
        <v>0.039453</v>
      </c>
      <c r="J108" s="40">
        <v>0.11692</v>
      </c>
      <c r="K108" s="40">
        <v>0.302076</v>
      </c>
      <c r="L108" s="40">
        <v>1.151895</v>
      </c>
      <c r="M108" s="40">
        <v>3.214266</v>
      </c>
      <c r="N108" s="40">
        <v>12.192863</v>
      </c>
      <c r="O108" s="41">
        <v>46.049314</v>
      </c>
      <c r="P108" s="1"/>
      <c r="Q108" s="32">
        <f>C$14</f>
        <v>1000</v>
      </c>
      <c r="R108" s="39">
        <v>1.85</v>
      </c>
      <c r="S108" s="40">
        <v>2.12</v>
      </c>
      <c r="T108" s="40">
        <v>2.33</v>
      </c>
      <c r="U108" s="40">
        <v>3.07</v>
      </c>
      <c r="V108" s="40">
        <v>4.77</v>
      </c>
      <c r="W108" s="40">
        <v>3.58</v>
      </c>
      <c r="X108" s="40">
        <v>4.11</v>
      </c>
      <c r="Y108" s="40">
        <v>7.29</v>
      </c>
      <c r="Z108" s="40">
        <v>15.26</v>
      </c>
      <c r="AA108" s="40">
        <v>28.17</v>
      </c>
      <c r="AB108" s="40">
        <v>46.31</v>
      </c>
      <c r="AC108" s="41">
        <v>121.41</v>
      </c>
    </row>
    <row r="109" spans="2:29" ht="12.75">
      <c r="B109" s="1">
        <f t="shared" si="12"/>
        <v>6</v>
      </c>
      <c r="C109" s="32">
        <f>C$15</f>
        <v>1500</v>
      </c>
      <c r="D109" s="39">
        <v>0.005476</v>
      </c>
      <c r="E109" s="40">
        <v>0.005234</v>
      </c>
      <c r="F109" s="40">
        <v>0.002636</v>
      </c>
      <c r="G109" s="40">
        <v>0.005721</v>
      </c>
      <c r="H109" s="40">
        <v>0.016703</v>
      </c>
      <c r="I109" s="40">
        <v>0.063362</v>
      </c>
      <c r="J109" s="40">
        <v>0.190413</v>
      </c>
      <c r="K109" s="40">
        <v>0.542397</v>
      </c>
      <c r="L109" s="40">
        <v>2.097603</v>
      </c>
      <c r="M109" s="40">
        <v>5.319514</v>
      </c>
      <c r="N109" s="40">
        <v>20.735687</v>
      </c>
      <c r="O109" s="41">
        <v>78.340235</v>
      </c>
      <c r="P109" s="1"/>
      <c r="Q109" s="32">
        <f>C$15</f>
        <v>1500</v>
      </c>
      <c r="R109" s="39">
        <v>1.82</v>
      </c>
      <c r="S109" s="40">
        <v>2.33</v>
      </c>
      <c r="T109" s="40">
        <v>2.2</v>
      </c>
      <c r="U109" s="40">
        <v>4.96</v>
      </c>
      <c r="V109" s="40">
        <v>5.75</v>
      </c>
      <c r="W109" s="40">
        <v>5.58</v>
      </c>
      <c r="X109" s="40">
        <v>6.64</v>
      </c>
      <c r="Y109" s="40">
        <v>13</v>
      </c>
      <c r="Z109" s="40">
        <v>28.17</v>
      </c>
      <c r="AA109" s="40">
        <v>41.95</v>
      </c>
      <c r="AB109" s="40">
        <v>66.17</v>
      </c>
      <c r="AC109" s="41">
        <v>187.22</v>
      </c>
    </row>
    <row r="110" spans="2:29" ht="12.75">
      <c r="B110" s="1">
        <f t="shared" si="12"/>
        <v>7</v>
      </c>
      <c r="C110" s="32">
        <f>C$16</f>
        <v>2000</v>
      </c>
      <c r="D110" s="39">
        <v>0.002927</v>
      </c>
      <c r="E110" s="40">
        <v>0.003796</v>
      </c>
      <c r="F110" s="40">
        <v>0.003171</v>
      </c>
      <c r="G110" s="40">
        <v>0.008035</v>
      </c>
      <c r="H110" s="40">
        <v>0.010826</v>
      </c>
      <c r="I110" s="40">
        <v>0.084288</v>
      </c>
      <c r="J110" s="40">
        <v>0.284163</v>
      </c>
      <c r="K110" s="40">
        <v>0.723084</v>
      </c>
      <c r="L110" s="40">
        <v>3.050964</v>
      </c>
      <c r="M110" s="40">
        <v>7.915902</v>
      </c>
      <c r="N110" s="40">
        <v>28.851307</v>
      </c>
      <c r="O110" s="41">
        <v>110.319646</v>
      </c>
      <c r="P110" s="1"/>
      <c r="Q110" s="32">
        <f>C$16</f>
        <v>2000</v>
      </c>
      <c r="R110" s="39">
        <v>2.04</v>
      </c>
      <c r="S110" s="40">
        <v>2.72</v>
      </c>
      <c r="T110" s="40">
        <v>2.21</v>
      </c>
      <c r="U110" s="40">
        <v>7.04</v>
      </c>
      <c r="V110" s="40">
        <v>3.47</v>
      </c>
      <c r="W110" s="40">
        <v>7.14</v>
      </c>
      <c r="X110" s="40">
        <v>9.97</v>
      </c>
      <c r="Y110" s="40">
        <v>16.2</v>
      </c>
      <c r="Z110" s="40">
        <v>38.7</v>
      </c>
      <c r="AA110" s="40">
        <v>53.26</v>
      </c>
      <c r="AB110" s="40">
        <v>90.95</v>
      </c>
      <c r="AC110" s="41">
        <v>220.73</v>
      </c>
    </row>
    <row r="111" spans="2:29" ht="12.75">
      <c r="B111" s="1">
        <f t="shared" si="12"/>
        <v>8</v>
      </c>
      <c r="C111" s="32">
        <f>C$17</f>
        <v>2500</v>
      </c>
      <c r="D111" s="39">
        <v>0.000946</v>
      </c>
      <c r="E111" s="40">
        <v>0.003783</v>
      </c>
      <c r="F111" s="40">
        <v>0.004244</v>
      </c>
      <c r="G111" s="40">
        <v>0.009769</v>
      </c>
      <c r="H111" s="40">
        <v>0.011192</v>
      </c>
      <c r="I111" s="40">
        <v>0.124329</v>
      </c>
      <c r="J111" s="40">
        <v>0.413125</v>
      </c>
      <c r="K111" s="40">
        <v>0.985602</v>
      </c>
      <c r="L111" s="40">
        <v>3.889869</v>
      </c>
      <c r="M111" s="40">
        <v>10.913474</v>
      </c>
      <c r="N111" s="40">
        <v>39.683957</v>
      </c>
      <c r="O111" s="41">
        <v>144.003952</v>
      </c>
      <c r="P111" s="1"/>
      <c r="Q111" s="32">
        <f>C$17</f>
        <v>2500</v>
      </c>
      <c r="R111" s="39">
        <v>1.74</v>
      </c>
      <c r="S111" s="40">
        <v>2.32</v>
      </c>
      <c r="T111" s="40">
        <v>2.82</v>
      </c>
      <c r="U111" s="40">
        <v>7.79</v>
      </c>
      <c r="V111" s="40">
        <v>3.88</v>
      </c>
      <c r="W111" s="40">
        <v>10.65</v>
      </c>
      <c r="X111" s="40">
        <v>14.1</v>
      </c>
      <c r="Y111" s="40">
        <v>21.25</v>
      </c>
      <c r="Z111" s="40">
        <v>45.01</v>
      </c>
      <c r="AA111" s="40">
        <v>61.01</v>
      </c>
      <c r="AB111" s="40">
        <v>117.86</v>
      </c>
      <c r="AC111" s="41">
        <v>201.5</v>
      </c>
    </row>
    <row r="112" spans="2:29" ht="12.75">
      <c r="B112" s="1">
        <f t="shared" si="12"/>
        <v>9</v>
      </c>
      <c r="C112" s="32">
        <f>C$18</f>
        <v>3000</v>
      </c>
      <c r="D112" s="39">
        <v>0.001189</v>
      </c>
      <c r="E112" s="40">
        <v>0.003825</v>
      </c>
      <c r="F112" s="40">
        <v>0.006208</v>
      </c>
      <c r="G112" s="40">
        <v>0.011463</v>
      </c>
      <c r="H112" s="40">
        <v>0.013156</v>
      </c>
      <c r="I112" s="40">
        <v>0.148036</v>
      </c>
      <c r="J112" s="40">
        <v>0.496237</v>
      </c>
      <c r="K112" s="40">
        <v>1.197447</v>
      </c>
      <c r="L112" s="40">
        <v>4.74257</v>
      </c>
      <c r="M112" s="40">
        <v>13.321253</v>
      </c>
      <c r="N112" s="40">
        <v>49.171314</v>
      </c>
      <c r="O112" s="41">
        <v>178.27927</v>
      </c>
      <c r="P112" s="1"/>
      <c r="Q112" s="32">
        <f>C$18</f>
        <v>3000</v>
      </c>
      <c r="R112" s="39">
        <v>1.8</v>
      </c>
      <c r="S112" s="40">
        <v>2.1</v>
      </c>
      <c r="T112" s="40">
        <v>1.81</v>
      </c>
      <c r="U112" s="40">
        <v>8.5</v>
      </c>
      <c r="V112" s="40">
        <v>4.32</v>
      </c>
      <c r="W112" s="40">
        <v>12.22</v>
      </c>
      <c r="X112" s="40">
        <v>16.12</v>
      </c>
      <c r="Y112" s="40">
        <v>25.25</v>
      </c>
      <c r="Z112" s="40">
        <v>49.91</v>
      </c>
      <c r="AA112" s="40">
        <v>67.95</v>
      </c>
      <c r="AB112" s="40">
        <v>133.84</v>
      </c>
      <c r="AC112" s="41">
        <v>184.65</v>
      </c>
    </row>
    <row r="113" spans="2:29" ht="12.75">
      <c r="B113" s="1">
        <f t="shared" si="12"/>
        <v>10</v>
      </c>
      <c r="C113" s="32">
        <f>C$19</f>
        <v>4000</v>
      </c>
      <c r="D113" s="39">
        <v>0.002876</v>
      </c>
      <c r="E113" s="40">
        <v>0.005771</v>
      </c>
      <c r="F113" s="40">
        <v>0.005026</v>
      </c>
      <c r="G113" s="40">
        <v>0.008347</v>
      </c>
      <c r="H113" s="40">
        <v>0.017088</v>
      </c>
      <c r="I113" s="40">
        <v>0.194826</v>
      </c>
      <c r="J113" s="40">
        <v>0.657974</v>
      </c>
      <c r="K113" s="40">
        <v>1.605543</v>
      </c>
      <c r="L113" s="40">
        <v>6.492498</v>
      </c>
      <c r="M113" s="40">
        <v>18.228901</v>
      </c>
      <c r="N113" s="40">
        <v>68.200782</v>
      </c>
      <c r="O113" s="41">
        <v>248.784293</v>
      </c>
      <c r="P113" s="1"/>
      <c r="Q113" s="32">
        <f>C$19</f>
        <v>4000</v>
      </c>
      <c r="R113" s="39">
        <v>1.48</v>
      </c>
      <c r="S113" s="40">
        <v>1.58</v>
      </c>
      <c r="T113" s="40">
        <v>2.59</v>
      </c>
      <c r="U113" s="40">
        <v>4.79</v>
      </c>
      <c r="V113" s="40">
        <v>5.24</v>
      </c>
      <c r="W113" s="40">
        <v>15.12</v>
      </c>
      <c r="X113" s="40">
        <v>19.78</v>
      </c>
      <c r="Y113" s="40">
        <v>32</v>
      </c>
      <c r="Z113" s="40">
        <v>57.07</v>
      </c>
      <c r="AA113" s="40">
        <v>86.4</v>
      </c>
      <c r="AB113" s="40">
        <v>141.3</v>
      </c>
      <c r="AC113" s="41">
        <v>160.73</v>
      </c>
    </row>
    <row r="114" spans="2:29" ht="12.75">
      <c r="B114" s="1">
        <f t="shared" si="12"/>
        <v>11</v>
      </c>
      <c r="C114" s="32">
        <f>C$20</f>
        <v>6000</v>
      </c>
      <c r="D114" s="39">
        <v>0.006322</v>
      </c>
      <c r="E114" s="40">
        <v>0.013815</v>
      </c>
      <c r="F114" s="40">
        <v>0.00761</v>
      </c>
      <c r="G114" s="40">
        <v>0.012065</v>
      </c>
      <c r="H114" s="40">
        <v>0.024646</v>
      </c>
      <c r="I114" s="40">
        <v>0.316155</v>
      </c>
      <c r="J114" s="40">
        <v>0.993083</v>
      </c>
      <c r="K114" s="40">
        <v>2.445854</v>
      </c>
      <c r="L114" s="40">
        <v>9.994657</v>
      </c>
      <c r="M114" s="40">
        <v>28.586749</v>
      </c>
      <c r="N114" s="40">
        <v>107.230052</v>
      </c>
      <c r="O114" s="41">
        <v>397.991379</v>
      </c>
      <c r="P114" s="1"/>
      <c r="Q114" s="32">
        <f>C$20</f>
        <v>6000</v>
      </c>
      <c r="R114" s="39">
        <v>2.43</v>
      </c>
      <c r="S114" s="40">
        <v>1.64</v>
      </c>
      <c r="T114" s="40">
        <v>3.51</v>
      </c>
      <c r="U114" s="40">
        <v>6.34</v>
      </c>
      <c r="V114" s="40">
        <v>7.12</v>
      </c>
      <c r="W114" s="40">
        <v>22.36</v>
      </c>
      <c r="X114" s="40">
        <v>27.71</v>
      </c>
      <c r="Y114" s="40">
        <v>42.43</v>
      </c>
      <c r="Z114" s="40">
        <v>65.24</v>
      </c>
      <c r="AA114" s="40">
        <v>109.81</v>
      </c>
      <c r="AB114" s="40">
        <v>115.02</v>
      </c>
      <c r="AC114" s="41">
        <v>133.18</v>
      </c>
    </row>
    <row r="115" spans="2:29" ht="13.5" thickBot="1">
      <c r="B115" s="1">
        <f t="shared" si="12"/>
        <v>12</v>
      </c>
      <c r="C115" s="42">
        <f>C$21</f>
        <v>10000</v>
      </c>
      <c r="D115" s="43">
        <v>0.016922</v>
      </c>
      <c r="E115" s="44">
        <v>0.013819</v>
      </c>
      <c r="F115" s="44">
        <v>0.005728</v>
      </c>
      <c r="G115" s="44">
        <v>0.024103</v>
      </c>
      <c r="H115" s="44">
        <v>0.050057</v>
      </c>
      <c r="I115" s="44">
        <v>0.565249</v>
      </c>
      <c r="J115" s="44">
        <v>1.816968</v>
      </c>
      <c r="K115" s="44">
        <v>4.505452</v>
      </c>
      <c r="L115" s="44">
        <v>18.762689</v>
      </c>
      <c r="M115" s="44">
        <v>49.900979</v>
      </c>
      <c r="N115" s="44">
        <v>189.492243</v>
      </c>
      <c r="O115" s="45">
        <v>710.372882</v>
      </c>
      <c r="P115" s="1"/>
      <c r="Q115" s="42">
        <f>C$21</f>
        <v>10000</v>
      </c>
      <c r="R115" s="43">
        <v>2.02</v>
      </c>
      <c r="S115" s="44">
        <v>1.39</v>
      </c>
      <c r="T115" s="44">
        <v>2.37</v>
      </c>
      <c r="U115" s="44">
        <v>11.36</v>
      </c>
      <c r="V115" s="44">
        <v>12.79</v>
      </c>
      <c r="W115" s="44">
        <v>34.15</v>
      </c>
      <c r="X115" s="44">
        <v>40.53</v>
      </c>
      <c r="Y115" s="44">
        <v>54.9</v>
      </c>
      <c r="Z115" s="44">
        <v>86.68</v>
      </c>
      <c r="AA115" s="44">
        <v>86.23</v>
      </c>
      <c r="AB115" s="44">
        <v>89.02</v>
      </c>
      <c r="AC115" s="45">
        <v>104.14</v>
      </c>
    </row>
    <row r="116" spans="3:29" ht="3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3:29" ht="13.5" thickBot="1">
      <c r="C117" s="22" t="s">
        <v>1862</v>
      </c>
      <c r="D117" s="23" t="s">
        <v>1863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3" t="s">
        <v>1864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 thickBot="1">
      <c r="C118" s="26" t="s">
        <v>1508</v>
      </c>
      <c r="D118" s="30">
        <f>D$9</f>
        <v>10</v>
      </c>
      <c r="E118" s="30">
        <f aca="true" t="shared" si="13" ref="E118:O118">E$9</f>
        <v>50</v>
      </c>
      <c r="F118" s="30">
        <f t="shared" si="13"/>
        <v>100</v>
      </c>
      <c r="G118" s="30">
        <f t="shared" si="13"/>
        <v>500</v>
      </c>
      <c r="H118" s="30">
        <f t="shared" si="13"/>
        <v>1000</v>
      </c>
      <c r="I118" s="30">
        <f t="shared" si="13"/>
        <v>5000</v>
      </c>
      <c r="J118" s="30">
        <f t="shared" si="13"/>
        <v>10000</v>
      </c>
      <c r="K118" s="30">
        <f t="shared" si="13"/>
        <v>20000</v>
      </c>
      <c r="L118" s="30">
        <f t="shared" si="13"/>
        <v>50000</v>
      </c>
      <c r="M118" s="30">
        <f t="shared" si="13"/>
        <v>100000</v>
      </c>
      <c r="N118" s="30">
        <f t="shared" si="13"/>
        <v>200000</v>
      </c>
      <c r="O118" s="31">
        <f t="shared" si="13"/>
        <v>500000</v>
      </c>
      <c r="P118" s="1"/>
      <c r="Q118" s="26" t="s">
        <v>1508</v>
      </c>
      <c r="R118" s="30">
        <f>D$9</f>
        <v>10</v>
      </c>
      <c r="S118" s="30">
        <f>E$9</f>
        <v>50</v>
      </c>
      <c r="T118" s="30">
        <f>F$9</f>
        <v>100</v>
      </c>
      <c r="U118" s="30">
        <f>G$9</f>
        <v>500</v>
      </c>
      <c r="V118" s="30">
        <f>H$9</f>
        <v>1000</v>
      </c>
      <c r="W118" s="30">
        <f>I$9</f>
        <v>5000</v>
      </c>
      <c r="X118" s="30">
        <f>J$9</f>
        <v>10000</v>
      </c>
      <c r="Y118" s="30">
        <f>K$9</f>
        <v>20000</v>
      </c>
      <c r="Z118" s="30">
        <f>L$9</f>
        <v>50000</v>
      </c>
      <c r="AA118" s="30">
        <f>M$9</f>
        <v>100000</v>
      </c>
      <c r="AB118" s="30">
        <f>N$9</f>
        <v>200000</v>
      </c>
      <c r="AC118" s="31">
        <f>O$9</f>
        <v>500000</v>
      </c>
    </row>
    <row r="119" spans="2:29" ht="12.75">
      <c r="B119" s="1">
        <v>1</v>
      </c>
      <c r="C119" s="32">
        <f>C$10</f>
        <v>10</v>
      </c>
      <c r="D119" s="61">
        <v>0.0033</v>
      </c>
      <c r="E119" s="62">
        <v>0.0107</v>
      </c>
      <c r="F119" s="62">
        <v>0.0171</v>
      </c>
      <c r="G119" s="62">
        <v>0.0631</v>
      </c>
      <c r="H119" s="62">
        <v>0.0962</v>
      </c>
      <c r="I119" s="62">
        <v>0.447</v>
      </c>
      <c r="J119" s="62">
        <v>0.9942</v>
      </c>
      <c r="K119" s="62">
        <v>3.1212</v>
      </c>
      <c r="L119" s="62">
        <v>13.0583</v>
      </c>
      <c r="M119" s="62">
        <v>14.9079</v>
      </c>
      <c r="N119" s="62">
        <v>34.7234</v>
      </c>
      <c r="O119" s="63">
        <v>49.5203</v>
      </c>
      <c r="P119" s="1"/>
      <c r="Q119" s="32">
        <f>C$10</f>
        <v>10</v>
      </c>
      <c r="R119" s="36">
        <v>28.04</v>
      </c>
      <c r="S119" s="37">
        <v>19.88</v>
      </c>
      <c r="T119" s="37">
        <v>22.95</v>
      </c>
      <c r="U119" s="37">
        <v>26.49</v>
      </c>
      <c r="V119" s="37">
        <v>25.22</v>
      </c>
      <c r="W119" s="37">
        <v>26.15</v>
      </c>
      <c r="X119" s="37">
        <v>33.42</v>
      </c>
      <c r="Y119" s="37">
        <v>21.04</v>
      </c>
      <c r="Z119" s="37">
        <v>10.45</v>
      </c>
      <c r="AA119" s="37">
        <v>18.3</v>
      </c>
      <c r="AB119" s="37">
        <v>29.07</v>
      </c>
      <c r="AC119" s="38">
        <v>71.18</v>
      </c>
    </row>
    <row r="120" spans="2:29" ht="12.75">
      <c r="B120" s="1">
        <f>B119+1</f>
        <v>2</v>
      </c>
      <c r="C120" s="32">
        <f>C$11</f>
        <v>50</v>
      </c>
      <c r="D120" s="67">
        <v>0.002</v>
      </c>
      <c r="E120" s="68">
        <v>0.003</v>
      </c>
      <c r="F120" s="68">
        <v>0.0075</v>
      </c>
      <c r="G120" s="68">
        <v>0.0199</v>
      </c>
      <c r="H120" s="68">
        <v>0.0592</v>
      </c>
      <c r="I120" s="68">
        <v>0.2482</v>
      </c>
      <c r="J120" s="68">
        <v>0.6913</v>
      </c>
      <c r="K120" s="68">
        <v>1.1791</v>
      </c>
      <c r="L120" s="68">
        <v>2.6588</v>
      </c>
      <c r="M120" s="68">
        <v>3.1212</v>
      </c>
      <c r="N120" s="68">
        <v>7.4601</v>
      </c>
      <c r="O120" s="69">
        <v>14.9079</v>
      </c>
      <c r="P120" s="1"/>
      <c r="Q120" s="32">
        <f>C$11</f>
        <v>50</v>
      </c>
      <c r="R120" s="39">
        <v>13.61</v>
      </c>
      <c r="S120" s="40">
        <v>15.57</v>
      </c>
      <c r="T120" s="40">
        <v>12.2</v>
      </c>
      <c r="U120" s="40">
        <v>25.11</v>
      </c>
      <c r="V120" s="40">
        <v>19.42</v>
      </c>
      <c r="W120" s="40">
        <v>13.93</v>
      </c>
      <c r="X120" s="40">
        <v>9.9</v>
      </c>
      <c r="Y120" s="40">
        <v>12.37</v>
      </c>
      <c r="Z120" s="40">
        <v>6.71</v>
      </c>
      <c r="AA120" s="40">
        <v>7.73</v>
      </c>
      <c r="AB120" s="40">
        <v>9.54</v>
      </c>
      <c r="AC120" s="41">
        <v>19.07</v>
      </c>
    </row>
    <row r="121" spans="2:29" ht="12.75">
      <c r="B121" s="1">
        <f aca="true" t="shared" si="14" ref="B121:B130">B120+1</f>
        <v>3</v>
      </c>
      <c r="C121" s="32">
        <f>C$12</f>
        <v>100</v>
      </c>
      <c r="D121" s="67">
        <v>0.0022</v>
      </c>
      <c r="E121" s="68">
        <v>0.003</v>
      </c>
      <c r="F121" s="68">
        <v>0.003</v>
      </c>
      <c r="G121" s="68">
        <v>0.0171</v>
      </c>
      <c r="H121" s="68">
        <v>0.0283</v>
      </c>
      <c r="I121" s="68">
        <v>0.1757</v>
      </c>
      <c r="J121" s="68">
        <v>0.5086</v>
      </c>
      <c r="K121" s="68">
        <v>0.6558</v>
      </c>
      <c r="L121" s="68">
        <v>1.0404</v>
      </c>
      <c r="M121" s="68">
        <v>1.5259</v>
      </c>
      <c r="N121" s="68">
        <v>3.1212</v>
      </c>
      <c r="O121" s="69">
        <v>7.4601</v>
      </c>
      <c r="P121" s="1"/>
      <c r="Q121" s="32">
        <f>C$12</f>
        <v>100</v>
      </c>
      <c r="R121" s="39">
        <v>9.15</v>
      </c>
      <c r="S121" s="40">
        <v>13.91</v>
      </c>
      <c r="T121" s="40">
        <v>13.75</v>
      </c>
      <c r="U121" s="40">
        <v>18.99</v>
      </c>
      <c r="V121" s="40">
        <v>25.67</v>
      </c>
      <c r="W121" s="40">
        <v>13.53</v>
      </c>
      <c r="X121" s="40">
        <v>6.94</v>
      </c>
      <c r="Y121" s="40">
        <v>7.81</v>
      </c>
      <c r="Z121" s="40">
        <v>4.58</v>
      </c>
      <c r="AA121" s="40">
        <v>6.34</v>
      </c>
      <c r="AB121" s="40">
        <v>6.1</v>
      </c>
      <c r="AC121" s="41">
        <v>6.44</v>
      </c>
    </row>
    <row r="122" spans="2:29" ht="12.75">
      <c r="B122" s="1">
        <f t="shared" si="14"/>
        <v>4</v>
      </c>
      <c r="C122" s="32">
        <f>C$13</f>
        <v>500</v>
      </c>
      <c r="D122" s="67">
        <v>0.0009</v>
      </c>
      <c r="E122" s="68">
        <v>0.0022</v>
      </c>
      <c r="F122" s="68">
        <v>0.0014</v>
      </c>
      <c r="G122" s="68">
        <v>0.0075</v>
      </c>
      <c r="H122" s="68">
        <v>0.0171</v>
      </c>
      <c r="I122" s="68">
        <v>0.0631</v>
      </c>
      <c r="J122" s="68">
        <v>0.1757</v>
      </c>
      <c r="K122" s="68">
        <v>0.3083</v>
      </c>
      <c r="L122" s="68">
        <v>0.6913</v>
      </c>
      <c r="M122" s="68">
        <v>1.4704</v>
      </c>
      <c r="N122" s="68">
        <v>3.1212</v>
      </c>
      <c r="O122" s="69">
        <v>7.4601</v>
      </c>
      <c r="P122" s="1"/>
      <c r="Q122" s="32">
        <f>C$13</f>
        <v>500</v>
      </c>
      <c r="R122" s="39">
        <v>12.57</v>
      </c>
      <c r="S122" s="40">
        <v>9.1</v>
      </c>
      <c r="T122" s="40">
        <v>14.59</v>
      </c>
      <c r="U122" s="40">
        <v>11.52</v>
      </c>
      <c r="V122" s="40">
        <v>8.7</v>
      </c>
      <c r="W122" s="40">
        <v>3.85</v>
      </c>
      <c r="X122" s="40">
        <v>2.43</v>
      </c>
      <c r="Y122" s="40">
        <v>2.6</v>
      </c>
      <c r="Z122" s="40">
        <v>1.75</v>
      </c>
      <c r="AA122" s="40">
        <v>2.02</v>
      </c>
      <c r="AB122" s="40">
        <v>1.8</v>
      </c>
      <c r="AC122" s="41">
        <v>2.43</v>
      </c>
    </row>
    <row r="123" spans="2:29" ht="12.75">
      <c r="B123" s="1">
        <f t="shared" si="14"/>
        <v>5</v>
      </c>
      <c r="C123" s="32">
        <f>C$14</f>
        <v>1000</v>
      </c>
      <c r="D123" s="67">
        <v>0.0009</v>
      </c>
      <c r="E123" s="68">
        <v>0.002</v>
      </c>
      <c r="F123" s="68">
        <v>0.002</v>
      </c>
      <c r="G123" s="68">
        <v>0.0075</v>
      </c>
      <c r="H123" s="68">
        <v>0.0129</v>
      </c>
      <c r="I123" s="68">
        <v>0.0631</v>
      </c>
      <c r="J123" s="68">
        <v>0.1757</v>
      </c>
      <c r="K123" s="68">
        <v>0.3083</v>
      </c>
      <c r="L123" s="68">
        <v>0.6913</v>
      </c>
      <c r="M123" s="68">
        <v>1.4704</v>
      </c>
      <c r="N123" s="68">
        <v>3.1212</v>
      </c>
      <c r="O123" s="69">
        <v>7.4601</v>
      </c>
      <c r="P123" s="1"/>
      <c r="Q123" s="32">
        <f>C$14</f>
        <v>1000</v>
      </c>
      <c r="R123" s="39">
        <v>6.91</v>
      </c>
      <c r="S123" s="40">
        <v>6.42</v>
      </c>
      <c r="T123" s="40">
        <v>6.41</v>
      </c>
      <c r="U123" s="40">
        <v>6.55</v>
      </c>
      <c r="V123" s="40">
        <v>6.02</v>
      </c>
      <c r="W123" s="40">
        <v>2.21</v>
      </c>
      <c r="X123" s="40">
        <v>1.81</v>
      </c>
      <c r="Y123" s="40">
        <v>2.5</v>
      </c>
      <c r="Z123" s="40">
        <v>2.57</v>
      </c>
      <c r="AA123" s="40">
        <v>3.28</v>
      </c>
      <c r="AB123" s="40">
        <v>3.77</v>
      </c>
      <c r="AC123" s="41">
        <v>5.46</v>
      </c>
    </row>
    <row r="124" spans="2:29" ht="12.75">
      <c r="B124" s="1">
        <f t="shared" si="14"/>
        <v>6</v>
      </c>
      <c r="C124" s="32">
        <f>C$15</f>
        <v>1500</v>
      </c>
      <c r="D124" s="67">
        <v>0.0009</v>
      </c>
      <c r="E124" s="68">
        <v>0.002</v>
      </c>
      <c r="F124" s="68">
        <v>0.002</v>
      </c>
      <c r="G124" s="68">
        <v>0.0033</v>
      </c>
      <c r="H124" s="68">
        <v>0.0122</v>
      </c>
      <c r="I124" s="68">
        <v>0.0631</v>
      </c>
      <c r="J124" s="68">
        <v>0.1757</v>
      </c>
      <c r="K124" s="68">
        <v>0.3083</v>
      </c>
      <c r="L124" s="68">
        <v>0.6913</v>
      </c>
      <c r="M124" s="68">
        <v>1.4704</v>
      </c>
      <c r="N124" s="68">
        <v>3.1212</v>
      </c>
      <c r="O124" s="69">
        <v>7.4601</v>
      </c>
      <c r="P124" s="1"/>
      <c r="Q124" s="32">
        <f>C$15</f>
        <v>1500</v>
      </c>
      <c r="R124" s="39">
        <v>6.27</v>
      </c>
      <c r="S124" s="40">
        <v>5.66</v>
      </c>
      <c r="T124" s="40">
        <v>4.54</v>
      </c>
      <c r="U124" s="40">
        <v>5.72</v>
      </c>
      <c r="V124" s="40">
        <v>5.02</v>
      </c>
      <c r="W124" s="40">
        <v>2.29</v>
      </c>
      <c r="X124" s="40">
        <v>1.89</v>
      </c>
      <c r="Y124" s="40">
        <v>3.4</v>
      </c>
      <c r="Z124" s="40">
        <v>3.58</v>
      </c>
      <c r="AA124" s="40">
        <v>3.38</v>
      </c>
      <c r="AB124" s="40">
        <v>4.13</v>
      </c>
      <c r="AC124" s="41">
        <v>6.09</v>
      </c>
    </row>
    <row r="125" spans="2:29" ht="12.75">
      <c r="B125" s="1">
        <f t="shared" si="14"/>
        <v>7</v>
      </c>
      <c r="C125" s="32">
        <f>C$16</f>
        <v>2000</v>
      </c>
      <c r="D125" s="67">
        <v>0.0006</v>
      </c>
      <c r="E125" s="68">
        <v>0.0014</v>
      </c>
      <c r="F125" s="68">
        <v>0.002</v>
      </c>
      <c r="G125" s="68">
        <v>0.0033</v>
      </c>
      <c r="H125" s="68">
        <v>0.0115</v>
      </c>
      <c r="I125" s="68">
        <v>0.0631</v>
      </c>
      <c r="J125" s="68">
        <v>0.1757</v>
      </c>
      <c r="K125" s="68">
        <v>0.3083</v>
      </c>
      <c r="L125" s="68">
        <v>0.6913</v>
      </c>
      <c r="M125" s="68">
        <v>1.4704</v>
      </c>
      <c r="N125" s="68">
        <v>3.1212</v>
      </c>
      <c r="O125" s="69">
        <v>7.4601</v>
      </c>
      <c r="P125" s="1"/>
      <c r="Q125" s="32">
        <f>C$16</f>
        <v>2000</v>
      </c>
      <c r="R125" s="39">
        <v>6.29</v>
      </c>
      <c r="S125" s="40">
        <v>6.13</v>
      </c>
      <c r="T125" s="40">
        <v>3.58</v>
      </c>
      <c r="U125" s="40">
        <v>6.55</v>
      </c>
      <c r="V125" s="40">
        <v>2.71</v>
      </c>
      <c r="W125" s="40">
        <v>2</v>
      </c>
      <c r="X125" s="40">
        <v>2.22</v>
      </c>
      <c r="Y125" s="40">
        <v>2.93</v>
      </c>
      <c r="Z125" s="40">
        <v>4</v>
      </c>
      <c r="AA125" s="40">
        <v>3.84</v>
      </c>
      <c r="AB125" s="40">
        <v>3.68</v>
      </c>
      <c r="AC125" s="41">
        <v>5.41</v>
      </c>
    </row>
    <row r="126" spans="2:29" ht="12.75">
      <c r="B126" s="1">
        <f t="shared" si="14"/>
        <v>8</v>
      </c>
      <c r="C126" s="32">
        <f>C$17</f>
        <v>2500</v>
      </c>
      <c r="D126" s="67">
        <v>0.0004</v>
      </c>
      <c r="E126" s="68">
        <v>0.0014</v>
      </c>
      <c r="F126" s="68">
        <v>0.002</v>
      </c>
      <c r="G126" s="68">
        <v>0.0033</v>
      </c>
      <c r="H126" s="68">
        <v>0.0107</v>
      </c>
      <c r="I126" s="68">
        <v>0.0631</v>
      </c>
      <c r="J126" s="68">
        <v>0.1757</v>
      </c>
      <c r="K126" s="68">
        <v>0.3083</v>
      </c>
      <c r="L126" s="68">
        <v>0.6913</v>
      </c>
      <c r="M126" s="68">
        <v>1.4704</v>
      </c>
      <c r="N126" s="68">
        <v>3.1212</v>
      </c>
      <c r="O126" s="69">
        <v>7.4601</v>
      </c>
      <c r="P126" s="1"/>
      <c r="Q126" s="32">
        <f>C$17</f>
        <v>2500</v>
      </c>
      <c r="R126" s="39">
        <v>5.61</v>
      </c>
      <c r="S126" s="40">
        <v>4.44</v>
      </c>
      <c r="T126" s="40">
        <v>4.01</v>
      </c>
      <c r="U126" s="40">
        <v>5.54</v>
      </c>
      <c r="V126" s="40">
        <v>2.67</v>
      </c>
      <c r="W126" s="40">
        <v>2.87</v>
      </c>
      <c r="X126" s="40">
        <v>3.05</v>
      </c>
      <c r="Y126" s="40">
        <v>3.35</v>
      </c>
      <c r="Z126" s="40">
        <v>3.6</v>
      </c>
      <c r="AA126" s="40">
        <v>4.53</v>
      </c>
      <c r="AB126" s="40">
        <v>4.35</v>
      </c>
      <c r="AC126" s="41">
        <v>4.95</v>
      </c>
    </row>
    <row r="127" spans="2:29" ht="12.75">
      <c r="B127" s="1">
        <f t="shared" si="14"/>
        <v>9</v>
      </c>
      <c r="C127" s="32">
        <f>C$18</f>
        <v>3000</v>
      </c>
      <c r="D127" s="67">
        <v>0.0004</v>
      </c>
      <c r="E127" s="68">
        <v>0.0014</v>
      </c>
      <c r="F127" s="68">
        <v>0.0022</v>
      </c>
      <c r="G127" s="68">
        <v>0.0033</v>
      </c>
      <c r="H127" s="68">
        <v>0.0107</v>
      </c>
      <c r="I127" s="68">
        <v>0.0631</v>
      </c>
      <c r="J127" s="68">
        <v>0.1757</v>
      </c>
      <c r="K127" s="68">
        <v>0.3083</v>
      </c>
      <c r="L127" s="68">
        <v>0.6913</v>
      </c>
      <c r="M127" s="68">
        <v>1.4704</v>
      </c>
      <c r="N127" s="68">
        <v>3.1212</v>
      </c>
      <c r="O127" s="69">
        <v>7.4601</v>
      </c>
      <c r="P127" s="1"/>
      <c r="Q127" s="32">
        <f>C$18</f>
        <v>3000</v>
      </c>
      <c r="R127" s="39">
        <v>5.41</v>
      </c>
      <c r="S127" s="40">
        <v>3.47</v>
      </c>
      <c r="T127" s="40">
        <v>2.75</v>
      </c>
      <c r="U127" s="40">
        <v>4.84</v>
      </c>
      <c r="V127" s="40">
        <v>2.41</v>
      </c>
      <c r="W127" s="40">
        <v>2.61</v>
      </c>
      <c r="X127" s="40">
        <v>2.78</v>
      </c>
      <c r="Y127" s="40">
        <v>3.09</v>
      </c>
      <c r="Z127" s="40">
        <v>3.32</v>
      </c>
      <c r="AA127" s="40">
        <v>4.15</v>
      </c>
      <c r="AB127" s="40">
        <v>4.05</v>
      </c>
      <c r="AC127" s="41">
        <v>4.58</v>
      </c>
    </row>
    <row r="128" spans="2:29" ht="12.75">
      <c r="B128" s="1">
        <f t="shared" si="14"/>
        <v>10</v>
      </c>
      <c r="C128" s="32">
        <f>C$19</f>
        <v>4000</v>
      </c>
      <c r="D128" s="67">
        <v>0.0006</v>
      </c>
      <c r="E128" s="68">
        <v>0.002</v>
      </c>
      <c r="F128" s="68">
        <v>0.002</v>
      </c>
      <c r="G128" s="68">
        <v>0.0033</v>
      </c>
      <c r="H128" s="68">
        <v>0.0107</v>
      </c>
      <c r="I128" s="68">
        <v>0.0631</v>
      </c>
      <c r="J128" s="68">
        <v>0.1757</v>
      </c>
      <c r="K128" s="68">
        <v>0.3083</v>
      </c>
      <c r="L128" s="68">
        <v>0.6913</v>
      </c>
      <c r="M128" s="68">
        <v>1.4704</v>
      </c>
      <c r="N128" s="68">
        <v>3.1212</v>
      </c>
      <c r="O128" s="69">
        <v>7.4601</v>
      </c>
      <c r="P128" s="1"/>
      <c r="Q128" s="32">
        <f>C$19</f>
        <v>4000</v>
      </c>
      <c r="R128" s="39">
        <v>3.18</v>
      </c>
      <c r="S128" s="40">
        <v>1.72</v>
      </c>
      <c r="T128" s="40">
        <v>2.08</v>
      </c>
      <c r="U128" s="40">
        <v>2.24</v>
      </c>
      <c r="V128" s="40">
        <v>2.06</v>
      </c>
      <c r="W128" s="40">
        <v>2.25</v>
      </c>
      <c r="X128" s="40">
        <v>2.4</v>
      </c>
      <c r="Y128" s="40">
        <v>2.69</v>
      </c>
      <c r="Z128" s="40">
        <v>2.94</v>
      </c>
      <c r="AA128" s="40">
        <v>3.64</v>
      </c>
      <c r="AB128" s="40">
        <v>3.59</v>
      </c>
      <c r="AC128" s="41">
        <v>4.07</v>
      </c>
    </row>
    <row r="129" spans="2:29" ht="12.75">
      <c r="B129" s="1">
        <f t="shared" si="14"/>
        <v>11</v>
      </c>
      <c r="C129" s="32">
        <f>C$20</f>
        <v>6000</v>
      </c>
      <c r="D129" s="67">
        <v>0.0006</v>
      </c>
      <c r="E129" s="68">
        <v>0.0022</v>
      </c>
      <c r="F129" s="68">
        <v>0.002</v>
      </c>
      <c r="G129" s="68">
        <v>0.0033</v>
      </c>
      <c r="H129" s="68">
        <v>0.0107</v>
      </c>
      <c r="I129" s="68">
        <v>0.0631</v>
      </c>
      <c r="J129" s="68">
        <v>0.1757</v>
      </c>
      <c r="K129" s="68">
        <v>0.3083</v>
      </c>
      <c r="L129" s="68">
        <v>0.6913</v>
      </c>
      <c r="M129" s="68">
        <v>1.4704</v>
      </c>
      <c r="N129" s="68">
        <v>3.1212</v>
      </c>
      <c r="O129" s="69">
        <v>7.4601</v>
      </c>
      <c r="P129" s="1"/>
      <c r="Q129" s="32">
        <f>C$20</f>
        <v>6000</v>
      </c>
      <c r="R129" s="39">
        <v>4.16</v>
      </c>
      <c r="S129" s="40">
        <v>1.86</v>
      </c>
      <c r="T129" s="40">
        <v>2.01</v>
      </c>
      <c r="U129" s="40">
        <v>1.79</v>
      </c>
      <c r="V129" s="40">
        <v>1.68</v>
      </c>
      <c r="W129" s="40">
        <v>2.3</v>
      </c>
      <c r="X129" s="40">
        <v>1.99</v>
      </c>
      <c r="Y129" s="40">
        <v>2.24</v>
      </c>
      <c r="Z129" s="40">
        <v>2.46</v>
      </c>
      <c r="AA129" s="40">
        <v>3.08</v>
      </c>
      <c r="AB129" s="40">
        <v>3.03</v>
      </c>
      <c r="AC129" s="41">
        <v>3.48</v>
      </c>
    </row>
    <row r="130" spans="2:29" ht="13.5" thickBot="1">
      <c r="B130" s="1">
        <f t="shared" si="14"/>
        <v>12</v>
      </c>
      <c r="C130" s="42">
        <f>C$21</f>
        <v>10000</v>
      </c>
      <c r="D130" s="73">
        <v>0.0009</v>
      </c>
      <c r="E130" s="74">
        <v>0.0022</v>
      </c>
      <c r="F130" s="74">
        <v>0.002</v>
      </c>
      <c r="G130" s="74">
        <v>0.0033</v>
      </c>
      <c r="H130" s="74">
        <v>0.0107</v>
      </c>
      <c r="I130" s="74">
        <v>0.0631</v>
      </c>
      <c r="J130" s="74">
        <v>0.1757</v>
      </c>
      <c r="K130" s="74">
        <v>0.3083</v>
      </c>
      <c r="L130" s="74">
        <v>0.6913</v>
      </c>
      <c r="M130" s="74">
        <v>1.4704</v>
      </c>
      <c r="N130" s="74">
        <v>3.1212</v>
      </c>
      <c r="O130" s="75">
        <v>7.4601</v>
      </c>
      <c r="P130" s="1"/>
      <c r="Q130" s="42">
        <f>C$21</f>
        <v>10000</v>
      </c>
      <c r="R130" s="43">
        <v>2.62</v>
      </c>
      <c r="S130" s="44">
        <v>0.99</v>
      </c>
      <c r="T130" s="44">
        <v>0.99</v>
      </c>
      <c r="U130" s="44">
        <v>2.51</v>
      </c>
      <c r="V130" s="44">
        <v>2.32</v>
      </c>
      <c r="W130" s="44">
        <v>2.23</v>
      </c>
      <c r="X130" s="44">
        <v>1.96</v>
      </c>
      <c r="Y130" s="44">
        <v>2.23</v>
      </c>
      <c r="Z130" s="44">
        <v>2.5</v>
      </c>
      <c r="AA130" s="44">
        <v>2.5</v>
      </c>
      <c r="AB130" s="44">
        <v>2.47</v>
      </c>
      <c r="AC130" s="45">
        <v>2.85</v>
      </c>
    </row>
    <row r="131" spans="3:16" ht="9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"/>
    </row>
    <row r="132" spans="3:16" ht="9" customHeight="1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"/>
    </row>
    <row r="133" spans="3:29" ht="12.75">
      <c r="C133" s="21" t="s">
        <v>1865</v>
      </c>
      <c r="D133" s="19"/>
      <c r="E133" s="19"/>
      <c r="F133" s="19"/>
      <c r="G133" s="19"/>
      <c r="H133" s="19"/>
      <c r="I133" s="20"/>
      <c r="J133" s="20"/>
      <c r="K133" s="19"/>
      <c r="L133" s="19"/>
      <c r="M133" s="19"/>
      <c r="N133" s="19"/>
      <c r="O133" s="19"/>
      <c r="P133" s="1"/>
      <c r="Q133" s="21" t="s">
        <v>1866</v>
      </c>
      <c r="R133" s="19"/>
      <c r="S133" s="19"/>
      <c r="T133" s="19"/>
      <c r="U133" s="19"/>
      <c r="V133" s="19"/>
      <c r="W133" s="19"/>
      <c r="X133" s="20"/>
      <c r="Y133" s="19"/>
      <c r="Z133" s="19"/>
      <c r="AA133" s="19"/>
      <c r="AB133" s="19"/>
      <c r="AC133" s="19"/>
    </row>
    <row r="134" spans="3:29" ht="13.5" thickBot="1">
      <c r="C134" s="23" t="s">
        <v>1867</v>
      </c>
      <c r="D134" s="1"/>
      <c r="E134" s="1"/>
      <c r="F134" s="1"/>
      <c r="G134" s="1"/>
      <c r="H134" s="1"/>
      <c r="J134" s="1"/>
      <c r="L134" s="1"/>
      <c r="M134" s="78"/>
      <c r="N134" s="78"/>
      <c r="O134" s="79" t="s">
        <v>1868</v>
      </c>
      <c r="P134" s="1"/>
      <c r="Q134" s="23" t="s">
        <v>1869</v>
      </c>
      <c r="R134" s="1"/>
      <c r="S134" s="1"/>
      <c r="T134" s="1"/>
      <c r="U134" s="1"/>
      <c r="V134" s="1"/>
      <c r="W134" s="1"/>
      <c r="Y134" s="51"/>
      <c r="Z134" s="52"/>
      <c r="AA134" s="52"/>
      <c r="AB134" s="52"/>
      <c r="AC134" s="53" t="s">
        <v>1870</v>
      </c>
    </row>
    <row r="135" spans="3:29" ht="13.5" thickBot="1">
      <c r="C135" s="26" t="s">
        <v>1508</v>
      </c>
      <c r="D135" s="30">
        <f>D$9</f>
        <v>10</v>
      </c>
      <c r="E135" s="30">
        <f aca="true" t="shared" si="15" ref="E135:O135">E$9</f>
        <v>50</v>
      </c>
      <c r="F135" s="30">
        <f t="shared" si="15"/>
        <v>100</v>
      </c>
      <c r="G135" s="30">
        <f t="shared" si="15"/>
        <v>500</v>
      </c>
      <c r="H135" s="30">
        <f t="shared" si="15"/>
        <v>1000</v>
      </c>
      <c r="I135" s="30">
        <f t="shared" si="15"/>
        <v>5000</v>
      </c>
      <c r="J135" s="30">
        <f t="shared" si="15"/>
        <v>10000</v>
      </c>
      <c r="K135" s="30">
        <f t="shared" si="15"/>
        <v>20000</v>
      </c>
      <c r="L135" s="30">
        <f t="shared" si="15"/>
        <v>50000</v>
      </c>
      <c r="M135" s="30">
        <f t="shared" si="15"/>
        <v>100000</v>
      </c>
      <c r="N135" s="30">
        <f t="shared" si="15"/>
        <v>200000</v>
      </c>
      <c r="O135" s="31">
        <f t="shared" si="15"/>
        <v>500000</v>
      </c>
      <c r="P135" s="1"/>
      <c r="Q135" s="26" t="s">
        <v>1508</v>
      </c>
      <c r="R135" s="30">
        <f>D$9</f>
        <v>10</v>
      </c>
      <c r="S135" s="30">
        <f>E$9</f>
        <v>50</v>
      </c>
      <c r="T135" s="30">
        <f>F$9</f>
        <v>100</v>
      </c>
      <c r="U135" s="30">
        <f>G$9</f>
        <v>500</v>
      </c>
      <c r="V135" s="30">
        <f>H$9</f>
        <v>1000</v>
      </c>
      <c r="W135" s="30">
        <f>I$9</f>
        <v>5000</v>
      </c>
      <c r="X135" s="30">
        <f>J$9</f>
        <v>10000</v>
      </c>
      <c r="Y135" s="30">
        <f>K$9</f>
        <v>20000</v>
      </c>
      <c r="Z135" s="30">
        <f>L$9</f>
        <v>50000</v>
      </c>
      <c r="AA135" s="30">
        <f>M$9</f>
        <v>100000</v>
      </c>
      <c r="AB135" s="30">
        <f>N$9</f>
        <v>200000</v>
      </c>
      <c r="AC135" s="31">
        <f>O$9</f>
        <v>500000</v>
      </c>
    </row>
    <row r="136" spans="2:29" ht="12.75">
      <c r="B136" s="1">
        <v>1</v>
      </c>
      <c r="C136" s="32">
        <f>C$10</f>
        <v>10</v>
      </c>
      <c r="D136" s="36">
        <v>20</v>
      </c>
      <c r="E136" s="37">
        <v>20</v>
      </c>
      <c r="F136" s="37">
        <v>20</v>
      </c>
      <c r="G136" s="37">
        <v>20</v>
      </c>
      <c r="H136" s="37">
        <v>20</v>
      </c>
      <c r="I136" s="37">
        <v>20.1</v>
      </c>
      <c r="J136" s="37">
        <v>20.2</v>
      </c>
      <c r="K136" s="37">
        <v>20.4</v>
      </c>
      <c r="L136" s="37">
        <v>20.8</v>
      </c>
      <c r="M136" s="37">
        <v>21.1</v>
      </c>
      <c r="N136" s="37">
        <v>21.6</v>
      </c>
      <c r="O136" s="38">
        <v>22.2</v>
      </c>
      <c r="P136" s="1"/>
      <c r="Q136" s="32">
        <f>C$10</f>
        <v>10</v>
      </c>
      <c r="R136" s="36" t="s">
        <v>665</v>
      </c>
      <c r="S136" s="37" t="s">
        <v>666</v>
      </c>
      <c r="T136" s="37" t="s">
        <v>667</v>
      </c>
      <c r="U136" s="37" t="s">
        <v>1873</v>
      </c>
      <c r="V136" s="37" t="s">
        <v>444</v>
      </c>
      <c r="W136" s="37" t="s">
        <v>1874</v>
      </c>
      <c r="X136" s="37" t="s">
        <v>1875</v>
      </c>
      <c r="Y136" s="37" t="s">
        <v>1875</v>
      </c>
      <c r="Z136" s="37" t="s">
        <v>1874</v>
      </c>
      <c r="AA136" s="37" t="s">
        <v>1874</v>
      </c>
      <c r="AB136" s="37" t="s">
        <v>1877</v>
      </c>
      <c r="AC136" s="80" t="s">
        <v>2413</v>
      </c>
    </row>
    <row r="137" spans="2:29" ht="12.75">
      <c r="B137" s="1">
        <f>B136+1</f>
        <v>2</v>
      </c>
      <c r="C137" s="32">
        <f>C$11</f>
        <v>50</v>
      </c>
      <c r="D137" s="39">
        <v>20.1</v>
      </c>
      <c r="E137" s="40">
        <v>20.1</v>
      </c>
      <c r="F137" s="40">
        <v>20.2</v>
      </c>
      <c r="G137" s="40">
        <v>20.3</v>
      </c>
      <c r="H137" s="40">
        <v>20.5</v>
      </c>
      <c r="I137" s="40">
        <v>21.4</v>
      </c>
      <c r="J137" s="40">
        <v>23</v>
      </c>
      <c r="K137" s="40">
        <v>24.5</v>
      </c>
      <c r="L137" s="40">
        <v>28.3</v>
      </c>
      <c r="M137" s="40">
        <v>32.4</v>
      </c>
      <c r="N137" s="40">
        <v>34.3</v>
      </c>
      <c r="O137" s="41">
        <v>36.9</v>
      </c>
      <c r="P137" s="1"/>
      <c r="Q137" s="32">
        <f>C$11</f>
        <v>50</v>
      </c>
      <c r="R137" s="39" t="s">
        <v>668</v>
      </c>
      <c r="S137" s="40" t="s">
        <v>3565</v>
      </c>
      <c r="T137" s="40" t="s">
        <v>669</v>
      </c>
      <c r="U137" s="40" t="s">
        <v>670</v>
      </c>
      <c r="V137" s="40" t="s">
        <v>1889</v>
      </c>
      <c r="W137" s="40" t="s">
        <v>1875</v>
      </c>
      <c r="X137" s="40" t="s">
        <v>1883</v>
      </c>
      <c r="Y137" s="40" t="s">
        <v>2419</v>
      </c>
      <c r="Z137" s="40" t="s">
        <v>1874</v>
      </c>
      <c r="AA137" s="40" t="s">
        <v>1874</v>
      </c>
      <c r="AB137" s="40" t="s">
        <v>1876</v>
      </c>
      <c r="AC137" s="81" t="s">
        <v>1885</v>
      </c>
    </row>
    <row r="138" spans="2:29" ht="12.75">
      <c r="B138" s="1">
        <f aca="true" t="shared" si="16" ref="B138:B147">B137+1</f>
        <v>3</v>
      </c>
      <c r="C138" s="32">
        <f>C$12</f>
        <v>100</v>
      </c>
      <c r="D138" s="39">
        <v>20.1</v>
      </c>
      <c r="E138" s="40">
        <v>20.3</v>
      </c>
      <c r="F138" s="40">
        <v>20.4</v>
      </c>
      <c r="G138" s="40">
        <v>20.7</v>
      </c>
      <c r="H138" s="40">
        <v>21.7</v>
      </c>
      <c r="I138" s="40">
        <v>24.1</v>
      </c>
      <c r="J138" s="40">
        <v>27.3</v>
      </c>
      <c r="K138" s="40">
        <v>31.1</v>
      </c>
      <c r="L138" s="40">
        <v>38.6</v>
      </c>
      <c r="M138" s="40">
        <v>45</v>
      </c>
      <c r="N138" s="40">
        <v>53.2</v>
      </c>
      <c r="O138" s="41">
        <v>64.7</v>
      </c>
      <c r="P138" s="1"/>
      <c r="Q138" s="32">
        <f>C$12</f>
        <v>100</v>
      </c>
      <c r="R138" s="39" t="s">
        <v>2443</v>
      </c>
      <c r="S138" s="40" t="s">
        <v>672</v>
      </c>
      <c r="T138" s="40" t="s">
        <v>673</v>
      </c>
      <c r="U138" s="40" t="s">
        <v>674</v>
      </c>
      <c r="V138" s="40" t="s">
        <v>675</v>
      </c>
      <c r="W138" s="40" t="s">
        <v>915</v>
      </c>
      <c r="X138" s="40" t="s">
        <v>1883</v>
      </c>
      <c r="Y138" s="40" t="s">
        <v>2419</v>
      </c>
      <c r="Z138" s="40" t="s">
        <v>1874</v>
      </c>
      <c r="AA138" s="40" t="s">
        <v>1874</v>
      </c>
      <c r="AB138" s="40" t="s">
        <v>1876</v>
      </c>
      <c r="AC138" s="81" t="s">
        <v>2413</v>
      </c>
    </row>
    <row r="139" spans="2:29" ht="12.75">
      <c r="B139" s="1">
        <f t="shared" si="16"/>
        <v>4</v>
      </c>
      <c r="C139" s="32">
        <f>C$13</f>
        <v>500</v>
      </c>
      <c r="D139" s="39">
        <v>20.7</v>
      </c>
      <c r="E139" s="40">
        <v>22.1</v>
      </c>
      <c r="F139" s="40">
        <v>24</v>
      </c>
      <c r="G139" s="40">
        <v>27.9</v>
      </c>
      <c r="H139" s="40">
        <v>30.4</v>
      </c>
      <c r="I139" s="40">
        <v>51.4</v>
      </c>
      <c r="J139" s="40">
        <v>62.3</v>
      </c>
      <c r="K139" s="40">
        <v>70.1</v>
      </c>
      <c r="L139" s="40">
        <v>95.5</v>
      </c>
      <c r="M139" s="40">
        <v>109.3</v>
      </c>
      <c r="N139" s="40">
        <v>134.9</v>
      </c>
      <c r="O139" s="41">
        <v>165.2</v>
      </c>
      <c r="P139" s="1"/>
      <c r="Q139" s="32">
        <f>C$13</f>
        <v>500</v>
      </c>
      <c r="R139" s="39" t="s">
        <v>676</v>
      </c>
      <c r="S139" s="40" t="s">
        <v>677</v>
      </c>
      <c r="T139" s="40" t="s">
        <v>665</v>
      </c>
      <c r="U139" s="40" t="s">
        <v>678</v>
      </c>
      <c r="V139" s="40" t="s">
        <v>679</v>
      </c>
      <c r="W139" s="40" t="s">
        <v>916</v>
      </c>
      <c r="X139" s="40" t="s">
        <v>2426</v>
      </c>
      <c r="Y139" s="40" t="s">
        <v>2918</v>
      </c>
      <c r="Z139" s="40" t="s">
        <v>2919</v>
      </c>
      <c r="AA139" s="40" t="s">
        <v>2920</v>
      </c>
      <c r="AB139" s="40" t="s">
        <v>2921</v>
      </c>
      <c r="AC139" s="81" t="s">
        <v>2922</v>
      </c>
    </row>
    <row r="140" spans="2:29" ht="12.75">
      <c r="B140" s="1">
        <f t="shared" si="16"/>
        <v>5</v>
      </c>
      <c r="C140" s="32">
        <f>C$14</f>
        <v>1000</v>
      </c>
      <c r="D140" s="39">
        <v>22</v>
      </c>
      <c r="E140" s="40">
        <v>27.5</v>
      </c>
      <c r="F140" s="40">
        <v>29.9</v>
      </c>
      <c r="G140" s="40">
        <v>37.2</v>
      </c>
      <c r="H140" s="40">
        <v>48.2</v>
      </c>
      <c r="I140" s="40">
        <v>74</v>
      </c>
      <c r="J140" s="40">
        <v>84.9</v>
      </c>
      <c r="K140" s="40">
        <v>92.1</v>
      </c>
      <c r="L140" s="40">
        <v>121.7</v>
      </c>
      <c r="M140" s="40">
        <v>142.1</v>
      </c>
      <c r="N140" s="40">
        <v>175.1</v>
      </c>
      <c r="O140" s="41">
        <v>257.6</v>
      </c>
      <c r="P140" s="1"/>
      <c r="Q140" s="32">
        <f>C$14</f>
        <v>1000</v>
      </c>
      <c r="R140" s="39" t="s">
        <v>681</v>
      </c>
      <c r="S140" s="40" t="s">
        <v>917</v>
      </c>
      <c r="T140" s="40" t="s">
        <v>683</v>
      </c>
      <c r="U140" s="40" t="s">
        <v>1907</v>
      </c>
      <c r="V140" s="40" t="s">
        <v>452</v>
      </c>
      <c r="W140" s="40" t="s">
        <v>918</v>
      </c>
      <c r="X140" s="40" t="s">
        <v>2924</v>
      </c>
      <c r="Y140" s="40" t="s">
        <v>2925</v>
      </c>
      <c r="Z140" s="40" t="s">
        <v>2926</v>
      </c>
      <c r="AA140" s="40" t="s">
        <v>2927</v>
      </c>
      <c r="AB140" s="40" t="s">
        <v>2928</v>
      </c>
      <c r="AC140" s="81" t="s">
        <v>2929</v>
      </c>
    </row>
    <row r="141" spans="2:29" ht="12.75">
      <c r="B141" s="1">
        <f t="shared" si="16"/>
        <v>6</v>
      </c>
      <c r="C141" s="32">
        <f>C$15</f>
        <v>1500</v>
      </c>
      <c r="D141" s="39">
        <v>23.5</v>
      </c>
      <c r="E141" s="40">
        <v>30.4</v>
      </c>
      <c r="F141" s="40">
        <v>35.6</v>
      </c>
      <c r="G141" s="40">
        <v>51.5</v>
      </c>
      <c r="H141" s="40">
        <v>57.5</v>
      </c>
      <c r="I141" s="40">
        <v>87.2</v>
      </c>
      <c r="J141" s="40">
        <v>101.3</v>
      </c>
      <c r="K141" s="40">
        <v>105.2</v>
      </c>
      <c r="L141" s="40">
        <v>145</v>
      </c>
      <c r="M141" s="40">
        <v>181.7</v>
      </c>
      <c r="N141" s="40">
        <v>216.5</v>
      </c>
      <c r="O141" s="41">
        <v>376.5</v>
      </c>
      <c r="P141" s="1"/>
      <c r="Q141" s="32">
        <f>C$15</f>
        <v>1500</v>
      </c>
      <c r="R141" s="39" t="s">
        <v>684</v>
      </c>
      <c r="S141" s="40" t="s">
        <v>919</v>
      </c>
      <c r="T141" s="40" t="s">
        <v>920</v>
      </c>
      <c r="U141" s="40" t="s">
        <v>2444</v>
      </c>
      <c r="V141" s="40" t="s">
        <v>74</v>
      </c>
      <c r="W141" s="40" t="s">
        <v>2931</v>
      </c>
      <c r="X141" s="40" t="s">
        <v>2932</v>
      </c>
      <c r="Y141" s="40" t="s">
        <v>2933</v>
      </c>
      <c r="Z141" s="40" t="s">
        <v>2934</v>
      </c>
      <c r="AA141" s="40" t="s">
        <v>2935</v>
      </c>
      <c r="AB141" s="40" t="s">
        <v>2936</v>
      </c>
      <c r="AC141" s="81" t="s">
        <v>2937</v>
      </c>
    </row>
    <row r="142" spans="2:29" ht="12.75">
      <c r="B142" s="1">
        <f t="shared" si="16"/>
        <v>7</v>
      </c>
      <c r="C142" s="32">
        <f>C$16</f>
        <v>2000</v>
      </c>
      <c r="D142" s="39">
        <v>25.5</v>
      </c>
      <c r="E142" s="40">
        <v>32.1</v>
      </c>
      <c r="F142" s="40">
        <v>41.1</v>
      </c>
      <c r="G142" s="40">
        <v>55.9</v>
      </c>
      <c r="H142" s="40">
        <v>65</v>
      </c>
      <c r="I142" s="40">
        <v>103.4</v>
      </c>
      <c r="J142" s="40">
        <v>111.5</v>
      </c>
      <c r="K142" s="40">
        <v>126</v>
      </c>
      <c r="L142" s="40">
        <v>169.3</v>
      </c>
      <c r="M142" s="40">
        <v>205.6</v>
      </c>
      <c r="N142" s="40">
        <v>282.1</v>
      </c>
      <c r="O142" s="41">
        <v>495.3</v>
      </c>
      <c r="P142" s="1"/>
      <c r="Q142" s="32">
        <f>C$16</f>
        <v>2000</v>
      </c>
      <c r="R142" s="39" t="s">
        <v>686</v>
      </c>
      <c r="S142" s="40" t="s">
        <v>921</v>
      </c>
      <c r="T142" s="40" t="s">
        <v>922</v>
      </c>
      <c r="U142" s="40" t="s">
        <v>923</v>
      </c>
      <c r="V142" s="40" t="s">
        <v>3693</v>
      </c>
      <c r="W142" s="40" t="s">
        <v>2941</v>
      </c>
      <c r="X142" s="40" t="s">
        <v>2942</v>
      </c>
      <c r="Y142" s="40" t="s">
        <v>2943</v>
      </c>
      <c r="Z142" s="40" t="s">
        <v>2944</v>
      </c>
      <c r="AA142" s="40" t="s">
        <v>2945</v>
      </c>
      <c r="AB142" s="40" t="s">
        <v>2946</v>
      </c>
      <c r="AC142" s="81" t="s">
        <v>2947</v>
      </c>
    </row>
    <row r="143" spans="2:29" ht="12.75">
      <c r="B143" s="1">
        <f t="shared" si="16"/>
        <v>8</v>
      </c>
      <c r="C143" s="32">
        <f>C$17</f>
        <v>2500</v>
      </c>
      <c r="D143" s="39">
        <v>24.9</v>
      </c>
      <c r="E143" s="40">
        <v>35.7</v>
      </c>
      <c r="F143" s="40">
        <v>43.1</v>
      </c>
      <c r="G143" s="40">
        <v>63.2</v>
      </c>
      <c r="H143" s="40">
        <v>70</v>
      </c>
      <c r="I143" s="40">
        <v>105.9</v>
      </c>
      <c r="J143" s="40">
        <v>119.6</v>
      </c>
      <c r="K143" s="40">
        <v>139.8</v>
      </c>
      <c r="L143" s="40">
        <v>195.3</v>
      </c>
      <c r="M143" s="40">
        <v>222.3</v>
      </c>
      <c r="N143" s="40">
        <v>347.6</v>
      </c>
      <c r="O143" s="41">
        <v>614.1</v>
      </c>
      <c r="P143" s="1"/>
      <c r="Q143" s="32">
        <f>C$17</f>
        <v>2500</v>
      </c>
      <c r="R143" s="39" t="s">
        <v>924</v>
      </c>
      <c r="S143" s="40" t="s">
        <v>2443</v>
      </c>
      <c r="T143" s="40" t="s">
        <v>925</v>
      </c>
      <c r="U143" s="40" t="s">
        <v>2466</v>
      </c>
      <c r="V143" s="40" t="s">
        <v>926</v>
      </c>
      <c r="W143" s="40" t="s">
        <v>927</v>
      </c>
      <c r="X143" s="40" t="s">
        <v>2950</v>
      </c>
      <c r="Y143" s="40" t="s">
        <v>2951</v>
      </c>
      <c r="Z143" s="40" t="s">
        <v>2952</v>
      </c>
      <c r="AA143" s="40" t="s">
        <v>2953</v>
      </c>
      <c r="AB143" s="40" t="s">
        <v>2954</v>
      </c>
      <c r="AC143" s="81" t="s">
        <v>2955</v>
      </c>
    </row>
    <row r="144" spans="2:29" ht="12.75">
      <c r="B144" s="1">
        <f t="shared" si="16"/>
        <v>9</v>
      </c>
      <c r="C144" s="32">
        <f>C$18</f>
        <v>3000</v>
      </c>
      <c r="D144" s="39">
        <v>26.2</v>
      </c>
      <c r="E144" s="40">
        <v>39.2</v>
      </c>
      <c r="F144" s="40">
        <v>41.9</v>
      </c>
      <c r="G144" s="40">
        <v>69.9</v>
      </c>
      <c r="H144" s="40">
        <v>77.6</v>
      </c>
      <c r="I144" s="40">
        <v>119.1</v>
      </c>
      <c r="J144" s="40">
        <v>134.6</v>
      </c>
      <c r="K144" s="40">
        <v>159.9</v>
      </c>
      <c r="L144" s="40">
        <v>218</v>
      </c>
      <c r="M144" s="40">
        <v>252.4</v>
      </c>
      <c r="N144" s="40">
        <v>413.1</v>
      </c>
      <c r="O144" s="41">
        <v>732.9</v>
      </c>
      <c r="P144" s="1"/>
      <c r="Q144" s="32">
        <f>C$18</f>
        <v>3000</v>
      </c>
      <c r="R144" s="39" t="s">
        <v>2431</v>
      </c>
      <c r="S144" s="40" t="s">
        <v>928</v>
      </c>
      <c r="T144" s="40" t="s">
        <v>702</v>
      </c>
      <c r="U144" s="40" t="s">
        <v>2957</v>
      </c>
      <c r="V144" s="40" t="s">
        <v>2066</v>
      </c>
      <c r="W144" s="40" t="s">
        <v>2958</v>
      </c>
      <c r="X144" s="40" t="s">
        <v>2959</v>
      </c>
      <c r="Y144" s="40" t="s">
        <v>2960</v>
      </c>
      <c r="Z144" s="40" t="s">
        <v>2961</v>
      </c>
      <c r="AA144" s="40" t="s">
        <v>2962</v>
      </c>
      <c r="AB144" s="40" t="s">
        <v>2963</v>
      </c>
      <c r="AC144" s="81" t="s">
        <v>2964</v>
      </c>
    </row>
    <row r="145" spans="2:29" ht="12.75">
      <c r="B145" s="1">
        <f t="shared" si="16"/>
        <v>10</v>
      </c>
      <c r="C145" s="32">
        <f>C$19</f>
        <v>4000</v>
      </c>
      <c r="D145" s="39">
        <v>31.2</v>
      </c>
      <c r="E145" s="40">
        <v>49.9</v>
      </c>
      <c r="F145" s="40">
        <v>60</v>
      </c>
      <c r="G145" s="40">
        <v>82.9</v>
      </c>
      <c r="H145" s="40">
        <v>91.8</v>
      </c>
      <c r="I145" s="40">
        <v>143.7</v>
      </c>
      <c r="J145" s="40">
        <v>163.2</v>
      </c>
      <c r="K145" s="40">
        <v>197.7</v>
      </c>
      <c r="L145" s="40">
        <v>257.1</v>
      </c>
      <c r="M145" s="40">
        <v>329.9</v>
      </c>
      <c r="N145" s="40">
        <v>544.1</v>
      </c>
      <c r="O145" s="41">
        <v>970.6</v>
      </c>
      <c r="P145" s="1"/>
      <c r="Q145" s="32">
        <f>C$19</f>
        <v>4000</v>
      </c>
      <c r="R145" s="39" t="s">
        <v>692</v>
      </c>
      <c r="S145" s="40" t="s">
        <v>2965</v>
      </c>
      <c r="T145" s="40" t="s">
        <v>929</v>
      </c>
      <c r="U145" s="40" t="s">
        <v>930</v>
      </c>
      <c r="V145" s="40" t="s">
        <v>931</v>
      </c>
      <c r="W145" s="40" t="s">
        <v>2968</v>
      </c>
      <c r="X145" s="40" t="s">
        <v>2969</v>
      </c>
      <c r="Y145" s="40" t="s">
        <v>2970</v>
      </c>
      <c r="Z145" s="40" t="s">
        <v>2971</v>
      </c>
      <c r="AA145" s="40" t="s">
        <v>2972</v>
      </c>
      <c r="AB145" s="40" t="s">
        <v>2973</v>
      </c>
      <c r="AC145" s="81" t="s">
        <v>2974</v>
      </c>
    </row>
    <row r="146" spans="2:29" ht="12.75">
      <c r="B146" s="1">
        <f t="shared" si="16"/>
        <v>11</v>
      </c>
      <c r="C146" s="32">
        <f>C$20</f>
        <v>6000</v>
      </c>
      <c r="D146" s="39">
        <v>34.9</v>
      </c>
      <c r="E146" s="40">
        <v>47.6</v>
      </c>
      <c r="F146" s="40">
        <v>71.4</v>
      </c>
      <c r="G146" s="40">
        <v>105.7</v>
      </c>
      <c r="H146" s="40">
        <v>117.9</v>
      </c>
      <c r="I146" s="40">
        <v>182.4</v>
      </c>
      <c r="J146" s="40">
        <v>222.1</v>
      </c>
      <c r="K146" s="40">
        <v>264.9</v>
      </c>
      <c r="L146" s="40">
        <v>324</v>
      </c>
      <c r="M146" s="40">
        <v>484.8</v>
      </c>
      <c r="N146" s="40">
        <v>806.2</v>
      </c>
      <c r="O146" s="41">
        <v>1445.9</v>
      </c>
      <c r="P146" s="1"/>
      <c r="Q146" s="32">
        <f>C$20</f>
        <v>6000</v>
      </c>
      <c r="R146" s="39" t="s">
        <v>694</v>
      </c>
      <c r="S146" s="40" t="s">
        <v>932</v>
      </c>
      <c r="T146" s="40" t="s">
        <v>933</v>
      </c>
      <c r="U146" s="40" t="s">
        <v>2976</v>
      </c>
      <c r="V146" s="40" t="s">
        <v>2977</v>
      </c>
      <c r="W146" s="40" t="s">
        <v>2978</v>
      </c>
      <c r="X146" s="40" t="s">
        <v>2979</v>
      </c>
      <c r="Y146" s="40" t="s">
        <v>2980</v>
      </c>
      <c r="Z146" s="40" t="s">
        <v>2981</v>
      </c>
      <c r="AA146" s="40" t="s">
        <v>2982</v>
      </c>
      <c r="AB146" s="40" t="s">
        <v>2983</v>
      </c>
      <c r="AC146" s="81" t="s">
        <v>2984</v>
      </c>
    </row>
    <row r="147" spans="2:29" ht="13.5" thickBot="1">
      <c r="B147" s="1">
        <f t="shared" si="16"/>
        <v>12</v>
      </c>
      <c r="C147" s="42">
        <f>C$21</f>
        <v>10000</v>
      </c>
      <c r="D147" s="43">
        <v>41.6</v>
      </c>
      <c r="E147" s="44">
        <v>66</v>
      </c>
      <c r="F147" s="44">
        <v>95.2</v>
      </c>
      <c r="G147" s="44">
        <v>129.6</v>
      </c>
      <c r="H147" s="44">
        <v>147.9</v>
      </c>
      <c r="I147" s="44">
        <v>265</v>
      </c>
      <c r="J147" s="44">
        <v>324.3</v>
      </c>
      <c r="K147" s="44">
        <v>371.2</v>
      </c>
      <c r="L147" s="44">
        <v>497.9</v>
      </c>
      <c r="M147" s="44">
        <v>794.7</v>
      </c>
      <c r="N147" s="44">
        <v>1330.3</v>
      </c>
      <c r="O147" s="45">
        <v>2396.4</v>
      </c>
      <c r="P147" s="1"/>
      <c r="Q147" s="42">
        <f>C$21</f>
        <v>10000</v>
      </c>
      <c r="R147" s="43" t="s">
        <v>697</v>
      </c>
      <c r="S147" s="44" t="s">
        <v>934</v>
      </c>
      <c r="T147" s="44" t="s">
        <v>935</v>
      </c>
      <c r="U147" s="44" t="s">
        <v>936</v>
      </c>
      <c r="V147" s="44" t="s">
        <v>937</v>
      </c>
      <c r="W147" s="44" t="s">
        <v>2990</v>
      </c>
      <c r="X147" s="44" t="s">
        <v>2991</v>
      </c>
      <c r="Y147" s="44" t="s">
        <v>2992</v>
      </c>
      <c r="Z147" s="44" t="s">
        <v>2993</v>
      </c>
      <c r="AA147" s="44" t="s">
        <v>2994</v>
      </c>
      <c r="AB147" s="44" t="s">
        <v>2995</v>
      </c>
      <c r="AC147" s="82" t="s">
        <v>2996</v>
      </c>
    </row>
    <row r="148" spans="3:29" ht="3" customHeight="1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3:29" ht="13.5" thickBot="1">
      <c r="C149" s="23" t="s">
        <v>2001</v>
      </c>
      <c r="D149" s="1"/>
      <c r="E149" s="1"/>
      <c r="F149" s="1"/>
      <c r="G149" s="1"/>
      <c r="H149" s="1"/>
      <c r="J149" s="1"/>
      <c r="L149" s="1"/>
      <c r="M149" s="78"/>
      <c r="N149" s="78"/>
      <c r="O149" s="79" t="s">
        <v>2002</v>
      </c>
      <c r="P149" s="1"/>
      <c r="Q149" s="23" t="s">
        <v>2003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 thickBot="1">
      <c r="C150" s="26" t="s">
        <v>1508</v>
      </c>
      <c r="D150" s="30">
        <f>D$9</f>
        <v>10</v>
      </c>
      <c r="E150" s="30">
        <f aca="true" t="shared" si="17" ref="E150:O150">E$9</f>
        <v>50</v>
      </c>
      <c r="F150" s="30">
        <f t="shared" si="17"/>
        <v>100</v>
      </c>
      <c r="G150" s="30">
        <f t="shared" si="17"/>
        <v>500</v>
      </c>
      <c r="H150" s="30">
        <f t="shared" si="17"/>
        <v>1000</v>
      </c>
      <c r="I150" s="30">
        <f t="shared" si="17"/>
        <v>5000</v>
      </c>
      <c r="J150" s="30">
        <f t="shared" si="17"/>
        <v>10000</v>
      </c>
      <c r="K150" s="30">
        <f t="shared" si="17"/>
        <v>20000</v>
      </c>
      <c r="L150" s="30">
        <f t="shared" si="17"/>
        <v>50000</v>
      </c>
      <c r="M150" s="30">
        <f t="shared" si="17"/>
        <v>100000</v>
      </c>
      <c r="N150" s="30">
        <f t="shared" si="17"/>
        <v>200000</v>
      </c>
      <c r="O150" s="31">
        <f t="shared" si="17"/>
        <v>500000</v>
      </c>
      <c r="P150" s="1"/>
      <c r="Q150" s="26" t="s">
        <v>1508</v>
      </c>
      <c r="R150" s="30">
        <f>D$9</f>
        <v>10</v>
      </c>
      <c r="S150" s="30">
        <f>E$9</f>
        <v>50</v>
      </c>
      <c r="T150" s="30">
        <f>F$9</f>
        <v>100</v>
      </c>
      <c r="U150" s="30">
        <f>G$9</f>
        <v>500</v>
      </c>
      <c r="V150" s="30">
        <f>H$9</f>
        <v>1000</v>
      </c>
      <c r="W150" s="30">
        <f>I$9</f>
        <v>5000</v>
      </c>
      <c r="X150" s="30">
        <f>J$9</f>
        <v>10000</v>
      </c>
      <c r="Y150" s="30">
        <f>K$9</f>
        <v>20000</v>
      </c>
      <c r="Z150" s="30">
        <f>L$9</f>
        <v>50000</v>
      </c>
      <c r="AA150" s="30">
        <f>M$9</f>
        <v>100000</v>
      </c>
      <c r="AB150" s="30">
        <f>N$9</f>
        <v>200000</v>
      </c>
      <c r="AC150" s="31">
        <f>O$9</f>
        <v>500000</v>
      </c>
    </row>
    <row r="151" spans="2:29" ht="12.75">
      <c r="B151" s="1">
        <v>1</v>
      </c>
      <c r="C151" s="32">
        <f>C$10</f>
        <v>10</v>
      </c>
      <c r="D151" s="58">
        <v>50</v>
      </c>
      <c r="E151" s="59">
        <v>50</v>
      </c>
      <c r="F151" s="59">
        <v>50</v>
      </c>
      <c r="G151" s="59">
        <v>50.1</v>
      </c>
      <c r="H151" s="59">
        <v>50.1</v>
      </c>
      <c r="I151" s="59">
        <v>50.2</v>
      </c>
      <c r="J151" s="59">
        <v>50.2</v>
      </c>
      <c r="K151" s="59">
        <v>50.1</v>
      </c>
      <c r="L151" s="59">
        <v>50.2</v>
      </c>
      <c r="M151" s="59">
        <v>50.2</v>
      </c>
      <c r="N151" s="59">
        <v>50.1</v>
      </c>
      <c r="O151" s="60">
        <v>50.1</v>
      </c>
      <c r="P151" s="1"/>
      <c r="Q151" s="32">
        <f>C$10</f>
        <v>10</v>
      </c>
      <c r="R151" s="36" t="s">
        <v>665</v>
      </c>
      <c r="S151" s="37" t="s">
        <v>666</v>
      </c>
      <c r="T151" s="37" t="s">
        <v>667</v>
      </c>
      <c r="U151" s="37" t="s">
        <v>1873</v>
      </c>
      <c r="V151" s="37" t="s">
        <v>444</v>
      </c>
      <c r="W151" s="37" t="s">
        <v>1874</v>
      </c>
      <c r="X151" s="37" t="s">
        <v>1875</v>
      </c>
      <c r="Y151" s="37" t="s">
        <v>1875</v>
      </c>
      <c r="Z151" s="37" t="s">
        <v>1876</v>
      </c>
      <c r="AA151" s="37" t="s">
        <v>1876</v>
      </c>
      <c r="AB151" s="37" t="s">
        <v>1892</v>
      </c>
      <c r="AC151" s="38" t="s">
        <v>2519</v>
      </c>
    </row>
    <row r="152" spans="2:29" ht="12.75">
      <c r="B152" s="1">
        <f>B151+1</f>
        <v>2</v>
      </c>
      <c r="C152" s="32">
        <f>C$11</f>
        <v>50</v>
      </c>
      <c r="D152" s="64">
        <v>50</v>
      </c>
      <c r="E152" s="65">
        <v>50.1</v>
      </c>
      <c r="F152" s="65">
        <v>50.3</v>
      </c>
      <c r="G152" s="65">
        <v>50.3</v>
      </c>
      <c r="H152" s="65">
        <v>50.4</v>
      </c>
      <c r="I152" s="65">
        <v>51.1</v>
      </c>
      <c r="J152" s="65">
        <v>51</v>
      </c>
      <c r="K152" s="65">
        <v>51</v>
      </c>
      <c r="L152" s="65">
        <v>52.4</v>
      </c>
      <c r="M152" s="65">
        <v>53.6</v>
      </c>
      <c r="N152" s="65">
        <v>52.6</v>
      </c>
      <c r="O152" s="66">
        <v>52.2</v>
      </c>
      <c r="P152" s="1"/>
      <c r="Q152" s="32">
        <f>C$11</f>
        <v>50</v>
      </c>
      <c r="R152" s="39" t="s">
        <v>668</v>
      </c>
      <c r="S152" s="40" t="s">
        <v>3565</v>
      </c>
      <c r="T152" s="40" t="s">
        <v>669</v>
      </c>
      <c r="U152" s="40" t="s">
        <v>670</v>
      </c>
      <c r="V152" s="40" t="s">
        <v>1889</v>
      </c>
      <c r="W152" s="40" t="s">
        <v>1875</v>
      </c>
      <c r="X152" s="40" t="s">
        <v>1883</v>
      </c>
      <c r="Y152" s="40" t="s">
        <v>1884</v>
      </c>
      <c r="Z152" s="40" t="s">
        <v>1876</v>
      </c>
      <c r="AA152" s="40" t="s">
        <v>1876</v>
      </c>
      <c r="AB152" s="40" t="s">
        <v>2005</v>
      </c>
      <c r="AC152" s="41" t="s">
        <v>2006</v>
      </c>
    </row>
    <row r="153" spans="2:29" ht="12.75">
      <c r="B153" s="1">
        <f aca="true" t="shared" si="18" ref="B153:B162">B152+1</f>
        <v>3</v>
      </c>
      <c r="C153" s="32">
        <f>C$12</f>
        <v>100</v>
      </c>
      <c r="D153" s="64">
        <v>50</v>
      </c>
      <c r="E153" s="65">
        <v>50.2</v>
      </c>
      <c r="F153" s="65">
        <v>50.6</v>
      </c>
      <c r="G153" s="65">
        <v>50.7</v>
      </c>
      <c r="H153" s="65">
        <v>50.5</v>
      </c>
      <c r="I153" s="65">
        <v>51.9</v>
      </c>
      <c r="J153" s="65">
        <v>52.1</v>
      </c>
      <c r="K153" s="65">
        <v>53.4</v>
      </c>
      <c r="L153" s="65">
        <v>58.9</v>
      </c>
      <c r="M153" s="65">
        <v>59.7</v>
      </c>
      <c r="N153" s="65">
        <v>59.3</v>
      </c>
      <c r="O153" s="66">
        <v>59.9</v>
      </c>
      <c r="P153" s="1"/>
      <c r="Q153" s="32">
        <f>C$12</f>
        <v>100</v>
      </c>
      <c r="R153" s="39" t="s">
        <v>2443</v>
      </c>
      <c r="S153" s="40" t="s">
        <v>672</v>
      </c>
      <c r="T153" s="40" t="s">
        <v>673</v>
      </c>
      <c r="U153" s="40" t="s">
        <v>674</v>
      </c>
      <c r="V153" s="40" t="s">
        <v>675</v>
      </c>
      <c r="W153" s="40" t="s">
        <v>915</v>
      </c>
      <c r="X153" s="40" t="s">
        <v>2009</v>
      </c>
      <c r="Y153" s="40" t="s">
        <v>1884</v>
      </c>
      <c r="Z153" s="40" t="s">
        <v>1874</v>
      </c>
      <c r="AA153" s="40" t="s">
        <v>1876</v>
      </c>
      <c r="AB153" s="40" t="s">
        <v>1876</v>
      </c>
      <c r="AC153" s="41" t="s">
        <v>2005</v>
      </c>
    </row>
    <row r="154" spans="2:29" ht="12.75">
      <c r="B154" s="1">
        <f t="shared" si="18"/>
        <v>4</v>
      </c>
      <c r="C154" s="32">
        <f>C$13</f>
        <v>500</v>
      </c>
      <c r="D154" s="64">
        <v>50.1</v>
      </c>
      <c r="E154" s="65">
        <v>50.4</v>
      </c>
      <c r="F154" s="65">
        <v>51.8</v>
      </c>
      <c r="G154" s="65">
        <v>53.3</v>
      </c>
      <c r="H154" s="65">
        <v>54.1</v>
      </c>
      <c r="I154" s="65">
        <v>64</v>
      </c>
      <c r="J154" s="65">
        <v>69</v>
      </c>
      <c r="K154" s="65">
        <v>70.2</v>
      </c>
      <c r="L154" s="65">
        <v>80.3</v>
      </c>
      <c r="M154" s="65">
        <v>77.1</v>
      </c>
      <c r="N154" s="65">
        <v>76.4</v>
      </c>
      <c r="O154" s="66">
        <v>71.9</v>
      </c>
      <c r="P154" s="1"/>
      <c r="Q154" s="32">
        <f>C$13</f>
        <v>500</v>
      </c>
      <c r="R154" s="39" t="s">
        <v>676</v>
      </c>
      <c r="S154" s="40" t="s">
        <v>677</v>
      </c>
      <c r="T154" s="40" t="s">
        <v>665</v>
      </c>
      <c r="U154" s="40" t="s">
        <v>678</v>
      </c>
      <c r="V154" s="40" t="s">
        <v>679</v>
      </c>
      <c r="W154" s="40" t="s">
        <v>916</v>
      </c>
      <c r="X154" s="40" t="s">
        <v>2426</v>
      </c>
      <c r="Y154" s="40" t="s">
        <v>2918</v>
      </c>
      <c r="Z154" s="40" t="s">
        <v>2999</v>
      </c>
      <c r="AA154" s="40" t="s">
        <v>3000</v>
      </c>
      <c r="AB154" s="40" t="s">
        <v>3001</v>
      </c>
      <c r="AC154" s="41" t="s">
        <v>3002</v>
      </c>
    </row>
    <row r="155" spans="2:29" ht="12.75">
      <c r="B155" s="1">
        <f t="shared" si="18"/>
        <v>5</v>
      </c>
      <c r="C155" s="32">
        <f>C$14</f>
        <v>1000</v>
      </c>
      <c r="D155" s="64">
        <v>50.2</v>
      </c>
      <c r="E155" s="65">
        <v>51</v>
      </c>
      <c r="F155" s="65">
        <v>52.6</v>
      </c>
      <c r="G155" s="65">
        <v>55.5</v>
      </c>
      <c r="H155" s="65">
        <v>56.7</v>
      </c>
      <c r="I155" s="65">
        <v>73.5</v>
      </c>
      <c r="J155" s="65">
        <v>75.2</v>
      </c>
      <c r="K155" s="65">
        <v>71</v>
      </c>
      <c r="L155" s="65">
        <v>71.2</v>
      </c>
      <c r="M155" s="65">
        <v>67.3</v>
      </c>
      <c r="N155" s="65">
        <v>63.3</v>
      </c>
      <c r="O155" s="66">
        <v>61</v>
      </c>
      <c r="P155" s="1"/>
      <c r="Q155" s="32">
        <f>C$14</f>
        <v>1000</v>
      </c>
      <c r="R155" s="39" t="s">
        <v>681</v>
      </c>
      <c r="S155" s="40" t="s">
        <v>917</v>
      </c>
      <c r="T155" s="40" t="s">
        <v>683</v>
      </c>
      <c r="U155" s="40" t="s">
        <v>1907</v>
      </c>
      <c r="V155" s="40" t="s">
        <v>452</v>
      </c>
      <c r="W155" s="40" t="s">
        <v>918</v>
      </c>
      <c r="X155" s="40" t="s">
        <v>3003</v>
      </c>
      <c r="Y155" s="40" t="s">
        <v>3004</v>
      </c>
      <c r="Z155" s="40" t="s">
        <v>3005</v>
      </c>
      <c r="AA155" s="40" t="s">
        <v>3006</v>
      </c>
      <c r="AB155" s="40" t="s">
        <v>3007</v>
      </c>
      <c r="AC155" s="41" t="s">
        <v>3008</v>
      </c>
    </row>
    <row r="156" spans="2:29" ht="12.75">
      <c r="B156" s="1">
        <f t="shared" si="18"/>
        <v>6</v>
      </c>
      <c r="C156" s="32">
        <f>C$15</f>
        <v>1500</v>
      </c>
      <c r="D156" s="64">
        <v>50.2</v>
      </c>
      <c r="E156" s="65">
        <v>51.1</v>
      </c>
      <c r="F156" s="65">
        <v>53.6</v>
      </c>
      <c r="G156" s="65">
        <v>59.3</v>
      </c>
      <c r="H156" s="65">
        <v>58.7</v>
      </c>
      <c r="I156" s="65">
        <v>72.7</v>
      </c>
      <c r="J156" s="65">
        <v>74.1</v>
      </c>
      <c r="K156" s="65">
        <v>65.8</v>
      </c>
      <c r="L156" s="65">
        <v>65.6</v>
      </c>
      <c r="M156" s="65">
        <v>66.9</v>
      </c>
      <c r="N156" s="65">
        <v>62.3</v>
      </c>
      <c r="O156" s="66">
        <v>60.3</v>
      </c>
      <c r="P156" s="1"/>
      <c r="Q156" s="32">
        <f>C$15</f>
        <v>1500</v>
      </c>
      <c r="R156" s="39" t="s">
        <v>684</v>
      </c>
      <c r="S156" s="40" t="s">
        <v>919</v>
      </c>
      <c r="T156" s="40" t="s">
        <v>920</v>
      </c>
      <c r="U156" s="40" t="s">
        <v>2444</v>
      </c>
      <c r="V156" s="40" t="s">
        <v>74</v>
      </c>
      <c r="W156" s="40" t="s">
        <v>3010</v>
      </c>
      <c r="X156" s="40" t="s">
        <v>3011</v>
      </c>
      <c r="Y156" s="40" t="s">
        <v>3012</v>
      </c>
      <c r="Z156" s="40" t="s">
        <v>3013</v>
      </c>
      <c r="AA156" s="40" t="s">
        <v>3014</v>
      </c>
      <c r="AB156" s="40" t="s">
        <v>3015</v>
      </c>
      <c r="AC156" s="41" t="s">
        <v>3016</v>
      </c>
    </row>
    <row r="157" spans="2:29" ht="12.75">
      <c r="B157" s="1">
        <f t="shared" si="18"/>
        <v>7</v>
      </c>
      <c r="C157" s="32">
        <f>C$16</f>
        <v>2000</v>
      </c>
      <c r="D157" s="64">
        <v>50.4</v>
      </c>
      <c r="E157" s="65">
        <v>51.7</v>
      </c>
      <c r="F157" s="65">
        <v>54.6</v>
      </c>
      <c r="G157" s="65">
        <v>58.4</v>
      </c>
      <c r="H157" s="65">
        <v>67.3</v>
      </c>
      <c r="I157" s="65">
        <v>75.8</v>
      </c>
      <c r="J157" s="65">
        <v>70.8</v>
      </c>
      <c r="K157" s="65">
        <v>68</v>
      </c>
      <c r="L157" s="65">
        <v>64.2</v>
      </c>
      <c r="M157" s="65">
        <v>65.1</v>
      </c>
      <c r="N157" s="65">
        <v>63.6</v>
      </c>
      <c r="O157" s="66">
        <v>61.1</v>
      </c>
      <c r="P157" s="1"/>
      <c r="Q157" s="32">
        <f>C$16</f>
        <v>2000</v>
      </c>
      <c r="R157" s="39" t="s">
        <v>686</v>
      </c>
      <c r="S157" s="40" t="s">
        <v>921</v>
      </c>
      <c r="T157" s="40" t="s">
        <v>922</v>
      </c>
      <c r="U157" s="40" t="s">
        <v>2433</v>
      </c>
      <c r="V157" s="40" t="s">
        <v>3693</v>
      </c>
      <c r="W157" s="40" t="s">
        <v>3018</v>
      </c>
      <c r="X157" s="40" t="s">
        <v>3019</v>
      </c>
      <c r="Y157" s="40" t="s">
        <v>3020</v>
      </c>
      <c r="Z157" s="40" t="s">
        <v>3021</v>
      </c>
      <c r="AA157" s="40" t="s">
        <v>3022</v>
      </c>
      <c r="AB157" s="40" t="s">
        <v>3023</v>
      </c>
      <c r="AC157" s="41" t="s">
        <v>3024</v>
      </c>
    </row>
    <row r="158" spans="2:29" ht="12.75">
      <c r="B158" s="1">
        <f t="shared" si="18"/>
        <v>8</v>
      </c>
      <c r="C158" s="32">
        <f>C$17</f>
        <v>2500</v>
      </c>
      <c r="D158" s="64">
        <v>51.1</v>
      </c>
      <c r="E158" s="65">
        <v>52.3</v>
      </c>
      <c r="F158" s="65">
        <v>54</v>
      </c>
      <c r="G158" s="65">
        <v>59.5</v>
      </c>
      <c r="H158" s="65">
        <v>70</v>
      </c>
      <c r="I158" s="65">
        <v>68.3</v>
      </c>
      <c r="J158" s="65">
        <v>65.4</v>
      </c>
      <c r="K158" s="65">
        <v>66</v>
      </c>
      <c r="L158" s="65">
        <v>65.5</v>
      </c>
      <c r="M158" s="65">
        <v>63.2</v>
      </c>
      <c r="N158" s="65">
        <v>61.8</v>
      </c>
      <c r="O158" s="66">
        <v>61.8</v>
      </c>
      <c r="P158" s="1"/>
      <c r="Q158" s="32">
        <f>C$17</f>
        <v>2500</v>
      </c>
      <c r="R158" s="39" t="s">
        <v>924</v>
      </c>
      <c r="S158" s="40" t="s">
        <v>3009</v>
      </c>
      <c r="T158" s="40" t="s">
        <v>938</v>
      </c>
      <c r="U158" s="40" t="s">
        <v>2466</v>
      </c>
      <c r="V158" s="40" t="s">
        <v>926</v>
      </c>
      <c r="W158" s="40" t="s">
        <v>939</v>
      </c>
      <c r="X158" s="40" t="s">
        <v>3027</v>
      </c>
      <c r="Y158" s="40" t="s">
        <v>3028</v>
      </c>
      <c r="Z158" s="40" t="s">
        <v>3029</v>
      </c>
      <c r="AA158" s="40" t="s">
        <v>3030</v>
      </c>
      <c r="AB158" s="40" t="s">
        <v>3031</v>
      </c>
      <c r="AC158" s="41" t="s">
        <v>3032</v>
      </c>
    </row>
    <row r="159" spans="2:29" ht="12.75">
      <c r="B159" s="1">
        <f t="shared" si="18"/>
        <v>9</v>
      </c>
      <c r="C159" s="32">
        <f>C$18</f>
        <v>3000</v>
      </c>
      <c r="D159" s="64">
        <v>51.1</v>
      </c>
      <c r="E159" s="65">
        <v>53.1</v>
      </c>
      <c r="F159" s="65">
        <v>54.7</v>
      </c>
      <c r="G159" s="65">
        <v>60.6</v>
      </c>
      <c r="H159" s="65">
        <v>72.1</v>
      </c>
      <c r="I159" s="65">
        <v>70.1</v>
      </c>
      <c r="J159" s="65">
        <v>66.8</v>
      </c>
      <c r="K159" s="65">
        <v>67.2</v>
      </c>
      <c r="L159" s="65">
        <v>66.7</v>
      </c>
      <c r="M159" s="65">
        <v>64.1</v>
      </c>
      <c r="N159" s="65">
        <v>62.5</v>
      </c>
      <c r="O159" s="66">
        <v>62.5</v>
      </c>
      <c r="P159" s="1"/>
      <c r="Q159" s="32">
        <f>C$18</f>
        <v>3000</v>
      </c>
      <c r="R159" s="39" t="s">
        <v>2431</v>
      </c>
      <c r="S159" s="40" t="s">
        <v>940</v>
      </c>
      <c r="T159" s="40" t="s">
        <v>702</v>
      </c>
      <c r="U159" s="40" t="s">
        <v>2957</v>
      </c>
      <c r="V159" s="40" t="s">
        <v>941</v>
      </c>
      <c r="W159" s="40" t="s">
        <v>3034</v>
      </c>
      <c r="X159" s="40" t="s">
        <v>3035</v>
      </c>
      <c r="Y159" s="40" t="s">
        <v>3036</v>
      </c>
      <c r="Z159" s="40" t="s">
        <v>3037</v>
      </c>
      <c r="AA159" s="40" t="s">
        <v>3038</v>
      </c>
      <c r="AB159" s="40" t="s">
        <v>3039</v>
      </c>
      <c r="AC159" s="41" t="s">
        <v>3040</v>
      </c>
    </row>
    <row r="160" spans="2:29" ht="12.75">
      <c r="B160" s="1">
        <f t="shared" si="18"/>
        <v>10</v>
      </c>
      <c r="C160" s="32">
        <f>C$19</f>
        <v>4000</v>
      </c>
      <c r="D160" s="64">
        <v>51.1</v>
      </c>
      <c r="E160" s="65">
        <v>54.5</v>
      </c>
      <c r="F160" s="65">
        <v>58.2</v>
      </c>
      <c r="G160" s="65">
        <v>71.4</v>
      </c>
      <c r="H160" s="65">
        <v>75.5</v>
      </c>
      <c r="I160" s="65">
        <v>73.1</v>
      </c>
      <c r="J160" s="65">
        <v>69.3</v>
      </c>
      <c r="K160" s="65">
        <v>69.6</v>
      </c>
      <c r="L160" s="65">
        <v>68.7</v>
      </c>
      <c r="M160" s="65">
        <v>65.8</v>
      </c>
      <c r="N160" s="65">
        <v>63.9</v>
      </c>
      <c r="O160" s="66">
        <v>63.7</v>
      </c>
      <c r="P160" s="1"/>
      <c r="Q160" s="32">
        <f>C$19</f>
        <v>4000</v>
      </c>
      <c r="R160" s="39" t="s">
        <v>703</v>
      </c>
      <c r="S160" s="40" t="s">
        <v>2965</v>
      </c>
      <c r="T160" s="40" t="s">
        <v>929</v>
      </c>
      <c r="U160" s="40" t="s">
        <v>942</v>
      </c>
      <c r="V160" s="40" t="s">
        <v>943</v>
      </c>
      <c r="W160" s="40" t="s">
        <v>3042</v>
      </c>
      <c r="X160" s="40" t="s">
        <v>3043</v>
      </c>
      <c r="Y160" s="40" t="s">
        <v>3044</v>
      </c>
      <c r="Z160" s="40" t="s">
        <v>3045</v>
      </c>
      <c r="AA160" s="40" t="s">
        <v>3046</v>
      </c>
      <c r="AB160" s="40" t="s">
        <v>3047</v>
      </c>
      <c r="AC160" s="41" t="s">
        <v>3048</v>
      </c>
    </row>
    <row r="161" spans="2:29" ht="12.75">
      <c r="B161" s="1">
        <f t="shared" si="18"/>
        <v>11</v>
      </c>
      <c r="C161" s="32">
        <f>C$20</f>
        <v>6000</v>
      </c>
      <c r="D161" s="64">
        <v>50.7</v>
      </c>
      <c r="E161" s="65">
        <v>53.2</v>
      </c>
      <c r="F161" s="65">
        <v>58.5</v>
      </c>
      <c r="G161" s="65">
        <v>76.4</v>
      </c>
      <c r="H161" s="65">
        <v>80.9</v>
      </c>
      <c r="I161" s="65">
        <v>72.6</v>
      </c>
      <c r="J161" s="65">
        <v>73.1</v>
      </c>
      <c r="K161" s="65">
        <v>73.3</v>
      </c>
      <c r="L161" s="65">
        <v>72</v>
      </c>
      <c r="M161" s="65">
        <v>68.4</v>
      </c>
      <c r="N161" s="65">
        <v>66.2</v>
      </c>
      <c r="O161" s="66">
        <v>65.7</v>
      </c>
      <c r="P161" s="1"/>
      <c r="Q161" s="32">
        <f>C$20</f>
        <v>6000</v>
      </c>
      <c r="R161" s="39" t="s">
        <v>944</v>
      </c>
      <c r="S161" s="40" t="s">
        <v>932</v>
      </c>
      <c r="T161" s="40" t="s">
        <v>945</v>
      </c>
      <c r="U161" s="40" t="s">
        <v>3050</v>
      </c>
      <c r="V161" s="40" t="s">
        <v>3051</v>
      </c>
      <c r="W161" s="40" t="s">
        <v>3052</v>
      </c>
      <c r="X161" s="40" t="s">
        <v>3053</v>
      </c>
      <c r="Y161" s="40" t="s">
        <v>3054</v>
      </c>
      <c r="Z161" s="40" t="s">
        <v>3055</v>
      </c>
      <c r="AA161" s="40" t="s">
        <v>3056</v>
      </c>
      <c r="AB161" s="40" t="s">
        <v>3057</v>
      </c>
      <c r="AC161" s="41" t="s">
        <v>3058</v>
      </c>
    </row>
    <row r="162" spans="2:29" ht="13.5" thickBot="1">
      <c r="B162" s="1">
        <f t="shared" si="18"/>
        <v>12</v>
      </c>
      <c r="C162" s="42">
        <f>C$21</f>
        <v>10000</v>
      </c>
      <c r="D162" s="70">
        <v>50.8</v>
      </c>
      <c r="E162" s="71">
        <v>57.2</v>
      </c>
      <c r="F162" s="71">
        <v>71.1</v>
      </c>
      <c r="G162" s="71">
        <v>69.1</v>
      </c>
      <c r="H162" s="71">
        <v>72.9</v>
      </c>
      <c r="I162" s="71">
        <v>73.3</v>
      </c>
      <c r="J162" s="71">
        <v>73.3</v>
      </c>
      <c r="K162" s="71">
        <v>73.4</v>
      </c>
      <c r="L162" s="71">
        <v>71.7</v>
      </c>
      <c r="M162" s="71">
        <v>72.3</v>
      </c>
      <c r="N162" s="71">
        <v>69.6</v>
      </c>
      <c r="O162" s="72">
        <v>68.8</v>
      </c>
      <c r="P162" s="1"/>
      <c r="Q162" s="42">
        <f>C$21</f>
        <v>10000</v>
      </c>
      <c r="R162" s="43" t="s">
        <v>705</v>
      </c>
      <c r="S162" s="44" t="s">
        <v>946</v>
      </c>
      <c r="T162" s="44" t="s">
        <v>947</v>
      </c>
      <c r="U162" s="44" t="s">
        <v>948</v>
      </c>
      <c r="V162" s="44" t="s">
        <v>949</v>
      </c>
      <c r="W162" s="44" t="s">
        <v>3063</v>
      </c>
      <c r="X162" s="44" t="s">
        <v>3064</v>
      </c>
      <c r="Y162" s="44" t="s">
        <v>3065</v>
      </c>
      <c r="Z162" s="44" t="s">
        <v>3066</v>
      </c>
      <c r="AA162" s="44" t="s">
        <v>3067</v>
      </c>
      <c r="AB162" s="44" t="s">
        <v>3068</v>
      </c>
      <c r="AC162" s="45" t="s">
        <v>3069</v>
      </c>
    </row>
    <row r="163" spans="3:16" ht="9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"/>
    </row>
    <row r="164" spans="3:29" ht="12.75">
      <c r="C164" s="21" t="s">
        <v>2098</v>
      </c>
      <c r="D164" s="19"/>
      <c r="E164" s="19"/>
      <c r="F164" s="19"/>
      <c r="G164" s="19"/>
      <c r="H164" s="19"/>
      <c r="I164" s="19"/>
      <c r="J164" s="20"/>
      <c r="K164" s="19"/>
      <c r="L164" s="19"/>
      <c r="M164" s="19"/>
      <c r="N164" s="19"/>
      <c r="O164" s="19"/>
      <c r="P164" s="1"/>
      <c r="Q164" s="21" t="s">
        <v>2099</v>
      </c>
      <c r="R164" s="19"/>
      <c r="S164" s="19"/>
      <c r="T164" s="19"/>
      <c r="U164" s="19"/>
      <c r="V164" s="19"/>
      <c r="W164" s="19"/>
      <c r="X164" s="20"/>
      <c r="Y164" s="19"/>
      <c r="Z164" s="19"/>
      <c r="AA164" s="19"/>
      <c r="AB164" s="19"/>
      <c r="AC164" s="19"/>
    </row>
    <row r="165" spans="3:29" ht="13.5" thickBot="1">
      <c r="C165" s="23" t="s">
        <v>2100</v>
      </c>
      <c r="D165" s="1"/>
      <c r="E165" s="1"/>
      <c r="F165" s="1"/>
      <c r="G165" s="1"/>
      <c r="H165" s="46" t="s">
        <v>2101</v>
      </c>
      <c r="I165" s="47"/>
      <c r="J165" s="48" t="s">
        <v>2102</v>
      </c>
      <c r="K165" s="48"/>
      <c r="L165" s="49" t="s">
        <v>2103</v>
      </c>
      <c r="M165" s="47"/>
      <c r="N165" s="50" t="s">
        <v>2104</v>
      </c>
      <c r="O165" s="50"/>
      <c r="P165" s="1"/>
      <c r="Q165" s="23" t="s">
        <v>2105</v>
      </c>
      <c r="R165" s="1"/>
      <c r="S165" s="1"/>
      <c r="T165" s="1"/>
      <c r="U165" s="1"/>
      <c r="V165" s="83"/>
      <c r="W165" s="83"/>
      <c r="X165" s="83"/>
      <c r="Y165" s="83"/>
      <c r="Z165" s="83"/>
      <c r="AA165" s="83"/>
      <c r="AB165" s="83"/>
      <c r="AC165" s="83"/>
    </row>
    <row r="166" spans="3:29" ht="13.5" thickBot="1">
      <c r="C166" s="26" t="s">
        <v>1508</v>
      </c>
      <c r="D166" s="30">
        <f>D$9</f>
        <v>10</v>
      </c>
      <c r="E166" s="30">
        <f aca="true" t="shared" si="19" ref="E166:O166">E$9</f>
        <v>50</v>
      </c>
      <c r="F166" s="30">
        <f t="shared" si="19"/>
        <v>100</v>
      </c>
      <c r="G166" s="30">
        <f t="shared" si="19"/>
        <v>500</v>
      </c>
      <c r="H166" s="30">
        <f t="shared" si="19"/>
        <v>1000</v>
      </c>
      <c r="I166" s="30">
        <f t="shared" si="19"/>
        <v>5000</v>
      </c>
      <c r="J166" s="30">
        <f t="shared" si="19"/>
        <v>10000</v>
      </c>
      <c r="K166" s="30">
        <f t="shared" si="19"/>
        <v>20000</v>
      </c>
      <c r="L166" s="30">
        <f t="shared" si="19"/>
        <v>50000</v>
      </c>
      <c r="M166" s="30">
        <f t="shared" si="19"/>
        <v>100000</v>
      </c>
      <c r="N166" s="30">
        <f t="shared" si="19"/>
        <v>200000</v>
      </c>
      <c r="O166" s="31">
        <f t="shared" si="19"/>
        <v>500000</v>
      </c>
      <c r="P166" s="1"/>
      <c r="Q166" s="26" t="s">
        <v>1508</v>
      </c>
      <c r="R166" s="30">
        <f>R$9</f>
        <v>10</v>
      </c>
      <c r="S166" s="30">
        <f aca="true" t="shared" si="20" ref="S166:AC166">S$9</f>
        <v>50</v>
      </c>
      <c r="T166" s="30">
        <f t="shared" si="20"/>
        <v>100</v>
      </c>
      <c r="U166" s="30">
        <f t="shared" si="20"/>
        <v>500</v>
      </c>
      <c r="V166" s="30">
        <f t="shared" si="20"/>
        <v>1000</v>
      </c>
      <c r="W166" s="30">
        <f t="shared" si="20"/>
        <v>5000</v>
      </c>
      <c r="X166" s="30">
        <f t="shared" si="20"/>
        <v>10000</v>
      </c>
      <c r="Y166" s="30">
        <f t="shared" si="20"/>
        <v>20000</v>
      </c>
      <c r="Z166" s="30">
        <f t="shared" si="20"/>
        <v>50000</v>
      </c>
      <c r="AA166" s="30">
        <f t="shared" si="20"/>
        <v>100000</v>
      </c>
      <c r="AB166" s="30">
        <f t="shared" si="20"/>
        <v>200000</v>
      </c>
      <c r="AC166" s="31">
        <f t="shared" si="20"/>
        <v>500000</v>
      </c>
    </row>
    <row r="167" spans="2:29" ht="12.75">
      <c r="B167" s="1">
        <v>1</v>
      </c>
      <c r="C167" s="32">
        <f>C$10</f>
        <v>10</v>
      </c>
      <c r="D167" s="84">
        <v>0.00353</v>
      </c>
      <c r="E167" s="85">
        <v>0.00241</v>
      </c>
      <c r="F167" s="85">
        <v>0.0019</v>
      </c>
      <c r="G167" s="85">
        <v>0.00132</v>
      </c>
      <c r="H167" s="85">
        <v>0.00113</v>
      </c>
      <c r="I167" s="85">
        <v>0.001</v>
      </c>
      <c r="J167" s="85">
        <v>0.0012</v>
      </c>
      <c r="K167" s="85">
        <v>0.0012</v>
      </c>
      <c r="L167" s="85">
        <v>0.001</v>
      </c>
      <c r="M167" s="85">
        <v>0.001</v>
      </c>
      <c r="N167" s="85">
        <v>0.001</v>
      </c>
      <c r="O167" s="86">
        <v>0.001</v>
      </c>
      <c r="P167" s="1"/>
      <c r="Q167" s="32">
        <f>Q$10</f>
        <v>10</v>
      </c>
      <c r="R167" s="87">
        <v>0.0003</v>
      </c>
      <c r="S167" s="88">
        <v>0.0013</v>
      </c>
      <c r="T167" s="88">
        <v>0.0025</v>
      </c>
      <c r="U167" s="88">
        <v>0.0131</v>
      </c>
      <c r="V167" s="88">
        <v>0.0282</v>
      </c>
      <c r="W167" s="88">
        <v>0.2296</v>
      </c>
      <c r="X167" s="88">
        <v>0.7332</v>
      </c>
      <c r="Y167" s="88">
        <v>3.5413</v>
      </c>
      <c r="Z167" s="88">
        <v>18.7478</v>
      </c>
      <c r="AA167" s="88">
        <v>31.2466</v>
      </c>
      <c r="AB167" s="88">
        <v>84.8622</v>
      </c>
      <c r="AC167" s="89">
        <v>184.0714</v>
      </c>
    </row>
    <row r="168" spans="2:29" ht="12.75">
      <c r="B168" s="1">
        <f>B167+1</f>
        <v>2</v>
      </c>
      <c r="C168" s="32">
        <f>C$11</f>
        <v>50</v>
      </c>
      <c r="D168" s="90">
        <v>0.0042</v>
      </c>
      <c r="E168" s="91">
        <v>0.00307</v>
      </c>
      <c r="F168" s="91">
        <v>0.00201</v>
      </c>
      <c r="G168" s="91">
        <v>0.00185</v>
      </c>
      <c r="H168" s="91">
        <v>0.00172</v>
      </c>
      <c r="I168" s="91">
        <v>0.0012</v>
      </c>
      <c r="J168" s="91">
        <v>0.0014</v>
      </c>
      <c r="K168" s="91">
        <v>0.00145</v>
      </c>
      <c r="L168" s="91">
        <v>0.001</v>
      </c>
      <c r="M168" s="91">
        <v>0.001</v>
      </c>
      <c r="N168" s="91">
        <v>0.001</v>
      </c>
      <c r="O168" s="92">
        <v>0.001</v>
      </c>
      <c r="P168" s="1"/>
      <c r="Q168" s="32">
        <f>Q$11</f>
        <v>50</v>
      </c>
      <c r="R168" s="93">
        <v>0.0015</v>
      </c>
      <c r="S168" s="94">
        <v>0.0069</v>
      </c>
      <c r="T168" s="94">
        <v>0.0138</v>
      </c>
      <c r="U168" s="94">
        <v>0.0628</v>
      </c>
      <c r="V168" s="94">
        <v>0.1828</v>
      </c>
      <c r="W168" s="94">
        <v>1.5077</v>
      </c>
      <c r="X168" s="94">
        <v>7.8295</v>
      </c>
      <c r="Y168" s="94">
        <v>17.5179</v>
      </c>
      <c r="Z168" s="94">
        <v>49.5424</v>
      </c>
      <c r="AA168" s="94">
        <v>99.3563</v>
      </c>
      <c r="AB168" s="94">
        <v>236.8928</v>
      </c>
      <c r="AC168" s="95">
        <v>487.7753</v>
      </c>
    </row>
    <row r="169" spans="2:29" ht="12.75">
      <c r="B169" s="1">
        <f aca="true" t="shared" si="21" ref="B169:B178">B168+1</f>
        <v>3</v>
      </c>
      <c r="C169" s="32">
        <f>C$12</f>
        <v>100</v>
      </c>
      <c r="D169" s="90">
        <v>0.00448</v>
      </c>
      <c r="E169" s="91">
        <v>0.00333</v>
      </c>
      <c r="F169" s="91">
        <v>0.00233</v>
      </c>
      <c r="G169" s="91">
        <v>0.00209</v>
      </c>
      <c r="H169" s="91">
        <v>0.00224</v>
      </c>
      <c r="I169" s="91">
        <v>0.00161</v>
      </c>
      <c r="J169" s="91">
        <v>0.0014</v>
      </c>
      <c r="K169" s="91">
        <v>0.00145</v>
      </c>
      <c r="L169" s="91">
        <v>0.001</v>
      </c>
      <c r="M169" s="91">
        <v>0.001</v>
      </c>
      <c r="N169" s="91">
        <v>0.001</v>
      </c>
      <c r="O169" s="92">
        <v>0.001</v>
      </c>
      <c r="P169" s="1"/>
      <c r="Q169" s="32">
        <f>Q$12</f>
        <v>100</v>
      </c>
      <c r="R169" s="93">
        <v>0.0044</v>
      </c>
      <c r="S169" s="94">
        <v>0.0155</v>
      </c>
      <c r="T169" s="94">
        <v>0.0219</v>
      </c>
      <c r="U169" s="94">
        <v>0.1354</v>
      </c>
      <c r="V169" s="94">
        <v>0.3473</v>
      </c>
      <c r="W169" s="94">
        <v>3.3431</v>
      </c>
      <c r="X169" s="94">
        <v>13.8798</v>
      </c>
      <c r="Y169" s="94">
        <v>26.8696</v>
      </c>
      <c r="Z169" s="94">
        <v>65.3131</v>
      </c>
      <c r="AA169" s="94">
        <v>108.9768</v>
      </c>
      <c r="AB169" s="94">
        <v>265.6678</v>
      </c>
      <c r="AC169" s="95">
        <v>738.8916</v>
      </c>
    </row>
    <row r="170" spans="2:29" ht="12.75">
      <c r="B170" s="1">
        <f t="shared" si="21"/>
        <v>4</v>
      </c>
      <c r="C170" s="32">
        <f>C$13</f>
        <v>500</v>
      </c>
      <c r="D170" s="90">
        <v>0.00609</v>
      </c>
      <c r="E170" s="91">
        <v>0.00445</v>
      </c>
      <c r="F170" s="91">
        <v>0.00353</v>
      </c>
      <c r="G170" s="91">
        <v>0.00267</v>
      </c>
      <c r="H170" s="91">
        <v>0.0025</v>
      </c>
      <c r="I170" s="91">
        <v>0.00165</v>
      </c>
      <c r="J170" s="91">
        <v>0.00155</v>
      </c>
      <c r="K170" s="91">
        <v>0.00149</v>
      </c>
      <c r="L170" s="91">
        <v>0.00122</v>
      </c>
      <c r="M170" s="91">
        <v>0.0012</v>
      </c>
      <c r="N170" s="91">
        <v>0.00118</v>
      </c>
      <c r="O170" s="92">
        <v>0.0012</v>
      </c>
      <c r="P170" s="1"/>
      <c r="Q170" s="32">
        <f>Q$13</f>
        <v>500</v>
      </c>
      <c r="R170" s="93">
        <v>0.0143</v>
      </c>
      <c r="S170" s="94">
        <v>0.1024</v>
      </c>
      <c r="T170" s="94">
        <v>0.0937</v>
      </c>
      <c r="U170" s="94">
        <v>0.7232</v>
      </c>
      <c r="V170" s="94">
        <v>2.0268</v>
      </c>
      <c r="W170" s="94">
        <v>11.7487</v>
      </c>
      <c r="X170" s="94">
        <v>34.4757</v>
      </c>
      <c r="Y170" s="94">
        <v>71.1737</v>
      </c>
      <c r="Z170" s="94">
        <v>196.4609</v>
      </c>
      <c r="AA170" s="94">
        <v>392.1155</v>
      </c>
      <c r="AB170" s="94">
        <v>917.9774</v>
      </c>
      <c r="AC170" s="95">
        <v>2398.6919</v>
      </c>
    </row>
    <row r="171" spans="2:29" ht="12.75">
      <c r="B171" s="1">
        <f t="shared" si="21"/>
        <v>5</v>
      </c>
      <c r="C171" s="32">
        <f>C$14</f>
        <v>1000</v>
      </c>
      <c r="D171" s="90">
        <v>0.00638</v>
      </c>
      <c r="E171" s="91">
        <v>0.00492</v>
      </c>
      <c r="F171" s="91">
        <v>0.00342</v>
      </c>
      <c r="G171" s="91">
        <v>0.00278</v>
      </c>
      <c r="H171" s="91">
        <v>0.00248</v>
      </c>
      <c r="I171" s="91">
        <v>0.00159</v>
      </c>
      <c r="J171" s="91">
        <v>0.0015</v>
      </c>
      <c r="K171" s="91">
        <v>0.00146</v>
      </c>
      <c r="L171" s="91">
        <v>0.00141</v>
      </c>
      <c r="M171" s="91">
        <v>0.0014</v>
      </c>
      <c r="N171" s="91">
        <v>0.00141</v>
      </c>
      <c r="O171" s="92">
        <v>0.00145</v>
      </c>
      <c r="P171" s="1"/>
      <c r="Q171" s="32">
        <f>Q$14</f>
        <v>1000</v>
      </c>
      <c r="R171" s="93">
        <v>0.0413</v>
      </c>
      <c r="S171" s="94">
        <v>0.1961</v>
      </c>
      <c r="T171" s="94">
        <v>0.2576</v>
      </c>
      <c r="U171" s="94">
        <v>1.5689</v>
      </c>
      <c r="V171" s="94">
        <v>2.8867</v>
      </c>
      <c r="W171" s="94">
        <v>20.2367</v>
      </c>
      <c r="X171" s="94">
        <v>52.83</v>
      </c>
      <c r="Y171" s="94">
        <v>102.512</v>
      </c>
      <c r="Z171" s="94">
        <v>264.497</v>
      </c>
      <c r="AA171" s="94">
        <v>536.3839</v>
      </c>
      <c r="AB171" s="94">
        <v>1239.2618</v>
      </c>
      <c r="AC171" s="95">
        <v>3926.9908</v>
      </c>
    </row>
    <row r="172" spans="2:29" ht="12.75">
      <c r="B172" s="1">
        <f t="shared" si="21"/>
        <v>6</v>
      </c>
      <c r="C172" s="32">
        <f>C$15</f>
        <v>1500</v>
      </c>
      <c r="D172" s="90">
        <v>0.00744</v>
      </c>
      <c r="E172" s="91">
        <v>0.00479</v>
      </c>
      <c r="F172" s="91">
        <v>0.00349</v>
      </c>
      <c r="G172" s="91">
        <v>0.00306</v>
      </c>
      <c r="H172" s="91">
        <v>0.00263</v>
      </c>
      <c r="I172" s="91">
        <v>0.00168</v>
      </c>
      <c r="J172" s="91">
        <v>0.0016</v>
      </c>
      <c r="K172" s="91">
        <v>0.00157</v>
      </c>
      <c r="L172" s="91">
        <v>0.00154</v>
      </c>
      <c r="M172" s="91">
        <v>0.00153</v>
      </c>
      <c r="N172" s="91">
        <v>0.00156</v>
      </c>
      <c r="O172" s="92">
        <v>0.00161</v>
      </c>
      <c r="P172" s="1"/>
      <c r="Q172" s="32">
        <f>Q$15</f>
        <v>1500</v>
      </c>
      <c r="R172" s="93">
        <v>0.0729</v>
      </c>
      <c r="S172" s="94">
        <v>0.2706</v>
      </c>
      <c r="T172" s="94">
        <v>0.4085</v>
      </c>
      <c r="U172" s="94">
        <v>1.6477</v>
      </c>
      <c r="V172" s="94">
        <v>3.8859</v>
      </c>
      <c r="W172" s="94">
        <v>25.1643</v>
      </c>
      <c r="X172" s="94">
        <v>66.1821</v>
      </c>
      <c r="Y172" s="94">
        <v>121.1846</v>
      </c>
      <c r="Z172" s="94">
        <v>325.2395</v>
      </c>
      <c r="AA172" s="94">
        <v>710.2836</v>
      </c>
      <c r="AB172" s="94">
        <v>1570.7963</v>
      </c>
      <c r="AC172" s="95">
        <v>5890.4862</v>
      </c>
    </row>
    <row r="173" spans="2:29" ht="12.75">
      <c r="B173" s="1">
        <f t="shared" si="21"/>
        <v>7</v>
      </c>
      <c r="C173" s="32">
        <f>C$16</f>
        <v>2000</v>
      </c>
      <c r="D173" s="90">
        <v>0.00701</v>
      </c>
      <c r="E173" s="91">
        <v>0.00474</v>
      </c>
      <c r="F173" s="91">
        <v>0.00354</v>
      </c>
      <c r="G173" s="91">
        <v>0.00311</v>
      </c>
      <c r="H173" s="91">
        <v>0.00197</v>
      </c>
      <c r="I173" s="91">
        <v>0.00176</v>
      </c>
      <c r="J173" s="91">
        <v>0.00169</v>
      </c>
      <c r="K173" s="91">
        <v>0.00165</v>
      </c>
      <c r="L173" s="91">
        <v>0.00163</v>
      </c>
      <c r="M173" s="91">
        <v>0.00164</v>
      </c>
      <c r="N173" s="91">
        <v>0.00168</v>
      </c>
      <c r="O173" s="92">
        <v>0.00174</v>
      </c>
      <c r="P173" s="1"/>
      <c r="Q173" s="32">
        <f>Q$16</f>
        <v>2000</v>
      </c>
      <c r="R173" s="93">
        <v>0.0676</v>
      </c>
      <c r="S173" s="94">
        <v>0.2839</v>
      </c>
      <c r="T173" s="94">
        <v>0.5509</v>
      </c>
      <c r="U173" s="94">
        <v>1.8765</v>
      </c>
      <c r="V173" s="94">
        <v>4.7037</v>
      </c>
      <c r="W173" s="94">
        <v>31.2297</v>
      </c>
      <c r="X173" s="94">
        <v>74.4883</v>
      </c>
      <c r="Y173" s="94">
        <v>150.7952</v>
      </c>
      <c r="Z173" s="94">
        <v>388.532</v>
      </c>
      <c r="AA173" s="94">
        <v>815.6231</v>
      </c>
      <c r="AB173" s="94">
        <v>2094.3951</v>
      </c>
      <c r="AC173" s="95">
        <v>7853.9816</v>
      </c>
    </row>
    <row r="174" spans="2:29" ht="12.75">
      <c r="B174" s="1">
        <f t="shared" si="21"/>
        <v>8</v>
      </c>
      <c r="C174" s="32">
        <f>C$17</f>
        <v>2500</v>
      </c>
      <c r="D174" s="90">
        <v>0.0057</v>
      </c>
      <c r="E174" s="91">
        <v>0.00448</v>
      </c>
      <c r="F174" s="91">
        <v>0.00358</v>
      </c>
      <c r="G174" s="91">
        <v>0.00316</v>
      </c>
      <c r="H174" s="91">
        <v>0.00205</v>
      </c>
      <c r="I174" s="91">
        <v>0.00182</v>
      </c>
      <c r="J174" s="91">
        <v>0.00175</v>
      </c>
      <c r="K174" s="91">
        <v>0.00172</v>
      </c>
      <c r="L174" s="91">
        <v>0.00171</v>
      </c>
      <c r="M174" s="91">
        <v>0.00173</v>
      </c>
      <c r="N174" s="91">
        <v>0.00177</v>
      </c>
      <c r="O174" s="92">
        <v>0.00185</v>
      </c>
      <c r="P174" s="1"/>
      <c r="Q174" s="32">
        <f>Q$17</f>
        <v>2500</v>
      </c>
      <c r="R174" s="93">
        <v>0.0555</v>
      </c>
      <c r="S174" s="94">
        <v>0.3695</v>
      </c>
      <c r="T174" s="94">
        <v>0.6033</v>
      </c>
      <c r="U174" s="94">
        <v>2.2595</v>
      </c>
      <c r="V174" s="94">
        <v>5.2666</v>
      </c>
      <c r="W174" s="94">
        <v>32.1989</v>
      </c>
      <c r="X174" s="94">
        <v>81.0681</v>
      </c>
      <c r="Y174" s="94">
        <v>170.3124</v>
      </c>
      <c r="Z174" s="94">
        <v>456.2062</v>
      </c>
      <c r="AA174" s="94">
        <v>888.6708</v>
      </c>
      <c r="AB174" s="94">
        <v>2617.9939</v>
      </c>
      <c r="AC174" s="95">
        <v>9817.477</v>
      </c>
    </row>
    <row r="175" spans="2:29" ht="12.75">
      <c r="B175" s="1">
        <f t="shared" si="21"/>
        <v>9</v>
      </c>
      <c r="C175" s="32">
        <f>C$18</f>
        <v>3000</v>
      </c>
      <c r="D175" s="90">
        <v>0.00613</v>
      </c>
      <c r="E175" s="91">
        <v>0.00431</v>
      </c>
      <c r="F175" s="91">
        <v>0.00345</v>
      </c>
      <c r="G175" s="91">
        <v>0.0032</v>
      </c>
      <c r="H175" s="91">
        <v>0.00209</v>
      </c>
      <c r="I175" s="91">
        <v>0.00187</v>
      </c>
      <c r="J175" s="91">
        <v>0.00181</v>
      </c>
      <c r="K175" s="91">
        <v>0.00179</v>
      </c>
      <c r="L175" s="91">
        <v>0.00178</v>
      </c>
      <c r="M175" s="91">
        <v>0.0018</v>
      </c>
      <c r="N175" s="91">
        <v>0.00186</v>
      </c>
      <c r="O175" s="92">
        <v>0.00194</v>
      </c>
      <c r="P175" s="1"/>
      <c r="Q175" s="32">
        <f>Q$18</f>
        <v>3000</v>
      </c>
      <c r="R175" s="93">
        <v>0.0703</v>
      </c>
      <c r="S175" s="94">
        <v>0.4523</v>
      </c>
      <c r="T175" s="94">
        <v>1.0704</v>
      </c>
      <c r="U175" s="94">
        <v>2.6104</v>
      </c>
      <c r="V175" s="94">
        <v>6.0656</v>
      </c>
      <c r="W175" s="94">
        <v>37.1368</v>
      </c>
      <c r="X175" s="94">
        <v>93.2999</v>
      </c>
      <c r="Y175" s="94">
        <v>198.9205</v>
      </c>
      <c r="Z175" s="94">
        <v>515.1747</v>
      </c>
      <c r="AA175" s="94">
        <v>1021.0176</v>
      </c>
      <c r="AB175" s="94">
        <v>3141.5927</v>
      </c>
      <c r="AC175" s="95">
        <v>11780.9725</v>
      </c>
    </row>
    <row r="176" spans="2:29" ht="12.75">
      <c r="B176" s="1">
        <f t="shared" si="21"/>
        <v>10</v>
      </c>
      <c r="C176" s="32">
        <f>C$19</f>
        <v>4000</v>
      </c>
      <c r="D176" s="90">
        <v>0.00593</v>
      </c>
      <c r="E176" s="91">
        <v>0.00418</v>
      </c>
      <c r="F176" s="91">
        <v>0.00368</v>
      </c>
      <c r="G176" s="91">
        <v>0.00225</v>
      </c>
      <c r="H176" s="91">
        <v>0.00216</v>
      </c>
      <c r="I176" s="91">
        <v>0.00195</v>
      </c>
      <c r="J176" s="91">
        <v>0.0019</v>
      </c>
      <c r="K176" s="91">
        <v>0.00189</v>
      </c>
      <c r="L176" s="91">
        <v>0.0019</v>
      </c>
      <c r="M176" s="91">
        <v>0.00192</v>
      </c>
      <c r="N176" s="91">
        <v>0.002</v>
      </c>
      <c r="O176" s="92">
        <v>0.00209</v>
      </c>
      <c r="P176" s="1"/>
      <c r="Q176" s="32">
        <f>Q$19</f>
        <v>4000</v>
      </c>
      <c r="R176" s="93">
        <v>0.1373</v>
      </c>
      <c r="S176" s="94">
        <v>0.7816</v>
      </c>
      <c r="T176" s="94">
        <v>1.0432</v>
      </c>
      <c r="U176" s="94">
        <v>3.2898</v>
      </c>
      <c r="V176" s="94">
        <v>7.5542</v>
      </c>
      <c r="W176" s="94">
        <v>46.344</v>
      </c>
      <c r="X176" s="94">
        <v>116.6253</v>
      </c>
      <c r="Y176" s="94">
        <v>252.6561</v>
      </c>
      <c r="Z176" s="94">
        <v>616.7808</v>
      </c>
      <c r="AA176" s="94">
        <v>1361.3568</v>
      </c>
      <c r="AB176" s="94">
        <v>4188.7902</v>
      </c>
      <c r="AC176" s="95">
        <v>15707.9633</v>
      </c>
    </row>
    <row r="177" spans="2:29" ht="12.75">
      <c r="B177" s="1">
        <f t="shared" si="21"/>
        <v>11</v>
      </c>
      <c r="C177" s="32">
        <f>C$20</f>
        <v>6000</v>
      </c>
      <c r="D177" s="90">
        <v>0.00701</v>
      </c>
      <c r="E177" s="91">
        <v>0.00411</v>
      </c>
      <c r="F177" s="91">
        <v>0.00377</v>
      </c>
      <c r="G177" s="91">
        <v>0.00235</v>
      </c>
      <c r="H177" s="91">
        <v>0.00227</v>
      </c>
      <c r="I177" s="91">
        <v>0.00209</v>
      </c>
      <c r="J177" s="91">
        <v>0.00205</v>
      </c>
      <c r="K177" s="91">
        <v>0.00205</v>
      </c>
      <c r="L177" s="91">
        <v>0.00207</v>
      </c>
      <c r="M177" s="91">
        <v>0.00212</v>
      </c>
      <c r="N177" s="91">
        <v>0.00221</v>
      </c>
      <c r="O177" s="92">
        <v>0.00233</v>
      </c>
      <c r="P177" s="1"/>
      <c r="Q177" s="32">
        <f>Q$20</f>
        <v>6000</v>
      </c>
      <c r="R177" s="93">
        <v>0.1824</v>
      </c>
      <c r="S177" s="94">
        <v>1.3506</v>
      </c>
      <c r="T177" s="94">
        <v>1.3408</v>
      </c>
      <c r="U177" s="94">
        <v>4.4806</v>
      </c>
      <c r="V177" s="94">
        <v>10.3029</v>
      </c>
      <c r="W177" s="94">
        <v>60.8576</v>
      </c>
      <c r="X177" s="94">
        <v>164.5299</v>
      </c>
      <c r="Y177" s="94">
        <v>348.308</v>
      </c>
      <c r="Z177" s="94">
        <v>790.8516</v>
      </c>
      <c r="AA177" s="94">
        <v>2042.0352</v>
      </c>
      <c r="AB177" s="94">
        <v>6283.1853</v>
      </c>
      <c r="AC177" s="95">
        <v>23561.9449</v>
      </c>
    </row>
    <row r="178" spans="2:29" ht="13.5" thickBot="1">
      <c r="B178" s="1">
        <f t="shared" si="21"/>
        <v>12</v>
      </c>
      <c r="C178" s="42">
        <f>C$21</f>
        <v>10000</v>
      </c>
      <c r="D178" s="96">
        <v>0.00732</v>
      </c>
      <c r="E178" s="97">
        <v>0.00375</v>
      </c>
      <c r="F178" s="97">
        <v>0.00263</v>
      </c>
      <c r="G178" s="97">
        <v>0.00249</v>
      </c>
      <c r="H178" s="97">
        <v>0.00242</v>
      </c>
      <c r="I178" s="97">
        <v>0.00227</v>
      </c>
      <c r="J178" s="97">
        <v>0.00226</v>
      </c>
      <c r="K178" s="97">
        <v>0.00227</v>
      </c>
      <c r="L178" s="97">
        <v>0.00232</v>
      </c>
      <c r="M178" s="97">
        <v>0.00239</v>
      </c>
      <c r="N178" s="97">
        <v>0.00251</v>
      </c>
      <c r="O178" s="98">
        <v>0.00266</v>
      </c>
      <c r="P178" s="1"/>
      <c r="Q178" s="42">
        <f>Q$21</f>
        <v>10000</v>
      </c>
      <c r="R178" s="99">
        <v>0.4493</v>
      </c>
      <c r="S178" s="100">
        <v>2.2479</v>
      </c>
      <c r="T178" s="100">
        <v>1.9636</v>
      </c>
      <c r="U178" s="100">
        <v>5.7303</v>
      </c>
      <c r="V178" s="100">
        <v>13.4659</v>
      </c>
      <c r="W178" s="100">
        <v>91.777</v>
      </c>
      <c r="X178" s="100">
        <v>247.7249</v>
      </c>
      <c r="Y178" s="100">
        <v>499.389</v>
      </c>
      <c r="Z178" s="100">
        <v>1243.5471</v>
      </c>
      <c r="AA178" s="100">
        <v>3403.392</v>
      </c>
      <c r="AB178" s="100">
        <v>10471.9755</v>
      </c>
      <c r="AC178" s="101">
        <v>39269.9082</v>
      </c>
    </row>
    <row r="179" spans="3:29" ht="2.2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3:29" ht="13.5" thickBot="1">
      <c r="C180" s="23" t="s">
        <v>2106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 t="s">
        <v>2107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 thickBot="1">
      <c r="C181" s="26" t="s">
        <v>1508</v>
      </c>
      <c r="D181" s="30">
        <f>D$9</f>
        <v>10</v>
      </c>
      <c r="E181" s="30">
        <f aca="true" t="shared" si="22" ref="E181:O181">E$9</f>
        <v>50</v>
      </c>
      <c r="F181" s="30">
        <f t="shared" si="22"/>
        <v>100</v>
      </c>
      <c r="G181" s="30">
        <f t="shared" si="22"/>
        <v>500</v>
      </c>
      <c r="H181" s="30">
        <f t="shared" si="22"/>
        <v>1000</v>
      </c>
      <c r="I181" s="30">
        <f t="shared" si="22"/>
        <v>5000</v>
      </c>
      <c r="J181" s="30">
        <f t="shared" si="22"/>
        <v>10000</v>
      </c>
      <c r="K181" s="30">
        <f t="shared" si="22"/>
        <v>20000</v>
      </c>
      <c r="L181" s="30">
        <f t="shared" si="22"/>
        <v>50000</v>
      </c>
      <c r="M181" s="30">
        <f t="shared" si="22"/>
        <v>100000</v>
      </c>
      <c r="N181" s="30">
        <f t="shared" si="22"/>
        <v>200000</v>
      </c>
      <c r="O181" s="31">
        <f t="shared" si="22"/>
        <v>500000</v>
      </c>
      <c r="P181" s="1"/>
      <c r="Q181" s="26" t="s">
        <v>1508</v>
      </c>
      <c r="R181" s="30">
        <f>R$9</f>
        <v>10</v>
      </c>
      <c r="S181" s="30">
        <f aca="true" t="shared" si="23" ref="S181:AC181">S$9</f>
        <v>50</v>
      </c>
      <c r="T181" s="30">
        <f t="shared" si="23"/>
        <v>100</v>
      </c>
      <c r="U181" s="30">
        <f t="shared" si="23"/>
        <v>500</v>
      </c>
      <c r="V181" s="30">
        <f t="shared" si="23"/>
        <v>1000</v>
      </c>
      <c r="W181" s="30">
        <f t="shared" si="23"/>
        <v>5000</v>
      </c>
      <c r="X181" s="30">
        <f t="shared" si="23"/>
        <v>10000</v>
      </c>
      <c r="Y181" s="30">
        <f t="shared" si="23"/>
        <v>20000</v>
      </c>
      <c r="Z181" s="30">
        <f t="shared" si="23"/>
        <v>50000</v>
      </c>
      <c r="AA181" s="30">
        <f t="shared" si="23"/>
        <v>100000</v>
      </c>
      <c r="AB181" s="30">
        <f t="shared" si="23"/>
        <v>200000</v>
      </c>
      <c r="AC181" s="31">
        <f t="shared" si="23"/>
        <v>500000</v>
      </c>
    </row>
    <row r="182" spans="2:29" ht="12.75">
      <c r="B182" s="1">
        <v>1</v>
      </c>
      <c r="C182" s="32">
        <f>C$10</f>
        <v>10</v>
      </c>
      <c r="D182" s="84">
        <v>0.00353</v>
      </c>
      <c r="E182" s="85">
        <v>0.00241</v>
      </c>
      <c r="F182" s="85">
        <v>0.0019</v>
      </c>
      <c r="G182" s="85">
        <v>0.00132</v>
      </c>
      <c r="H182" s="85">
        <v>0.00113</v>
      </c>
      <c r="I182" s="85">
        <v>0.001</v>
      </c>
      <c r="J182" s="85">
        <v>0.0012</v>
      </c>
      <c r="K182" s="85">
        <v>0.0012</v>
      </c>
      <c r="L182" s="85">
        <v>0.001</v>
      </c>
      <c r="M182" s="85">
        <v>0.001</v>
      </c>
      <c r="N182" s="85">
        <v>0.001</v>
      </c>
      <c r="O182" s="86">
        <v>0.001</v>
      </c>
      <c r="P182" s="1"/>
      <c r="Q182" s="32">
        <f>Q$10</f>
        <v>10</v>
      </c>
      <c r="R182" s="87">
        <v>0.0001</v>
      </c>
      <c r="S182" s="88">
        <v>0.0005</v>
      </c>
      <c r="T182" s="88">
        <v>0.001</v>
      </c>
      <c r="U182" s="88">
        <v>0.006</v>
      </c>
      <c r="V182" s="88">
        <v>0.0129</v>
      </c>
      <c r="W182" s="88">
        <v>0.1062</v>
      </c>
      <c r="X182" s="88">
        <v>0.3429</v>
      </c>
      <c r="Y182" s="88">
        <v>1.5945</v>
      </c>
      <c r="Z182" s="88">
        <v>8.3092</v>
      </c>
      <c r="AA182" s="88">
        <v>14.226</v>
      </c>
      <c r="AB182" s="88">
        <v>42.3379</v>
      </c>
      <c r="AC182" s="89">
        <v>130.8997</v>
      </c>
    </row>
    <row r="183" spans="2:29" ht="12.75">
      <c r="B183" s="1">
        <f>B182+1</f>
        <v>2</v>
      </c>
      <c r="C183" s="32">
        <f>C$11</f>
        <v>50</v>
      </c>
      <c r="D183" s="90">
        <v>0.0042</v>
      </c>
      <c r="E183" s="91">
        <v>0.00307</v>
      </c>
      <c r="F183" s="91">
        <v>0.00201</v>
      </c>
      <c r="G183" s="91">
        <v>0.00185</v>
      </c>
      <c r="H183" s="91">
        <v>0.00172</v>
      </c>
      <c r="I183" s="91">
        <v>0.0012</v>
      </c>
      <c r="J183" s="91">
        <v>0.0014</v>
      </c>
      <c r="K183" s="91">
        <v>0.00145</v>
      </c>
      <c r="L183" s="91">
        <v>0.001</v>
      </c>
      <c r="M183" s="91">
        <v>0.001</v>
      </c>
      <c r="N183" s="91">
        <v>0.001</v>
      </c>
      <c r="O183" s="92">
        <v>0.001</v>
      </c>
      <c r="P183" s="1"/>
      <c r="Q183" s="32">
        <f>Q$11</f>
        <v>50</v>
      </c>
      <c r="R183" s="93">
        <v>0.0006</v>
      </c>
      <c r="S183" s="94">
        <v>0.0027</v>
      </c>
      <c r="T183" s="94">
        <v>0.0053</v>
      </c>
      <c r="U183" s="94">
        <v>0.0287</v>
      </c>
      <c r="V183" s="94">
        <v>0.0828</v>
      </c>
      <c r="W183" s="94">
        <v>0.685</v>
      </c>
      <c r="X183" s="94">
        <v>3.2825</v>
      </c>
      <c r="Y183" s="94">
        <v>8.0112</v>
      </c>
      <c r="Z183" s="94">
        <v>25.578</v>
      </c>
      <c r="AA183" s="94">
        <v>57.1614</v>
      </c>
      <c r="AB183" s="94">
        <v>150.9733</v>
      </c>
      <c r="AC183" s="95">
        <v>347.8704</v>
      </c>
    </row>
    <row r="184" spans="2:29" ht="12.75">
      <c r="B184" s="1">
        <f aca="true" t="shared" si="24" ref="B184:B193">B183+1</f>
        <v>3</v>
      </c>
      <c r="C184" s="32">
        <f>C$12</f>
        <v>100</v>
      </c>
      <c r="D184" s="90">
        <v>0.00448</v>
      </c>
      <c r="E184" s="91">
        <v>0.00333</v>
      </c>
      <c r="F184" s="91">
        <v>0.00233</v>
      </c>
      <c r="G184" s="91">
        <v>0.00209</v>
      </c>
      <c r="H184" s="91">
        <v>0.00224</v>
      </c>
      <c r="I184" s="91">
        <v>0.00161</v>
      </c>
      <c r="J184" s="91">
        <v>0.0014</v>
      </c>
      <c r="K184" s="91">
        <v>0.00145</v>
      </c>
      <c r="L184" s="91">
        <v>0.001</v>
      </c>
      <c r="M184" s="91">
        <v>0.001</v>
      </c>
      <c r="N184" s="91">
        <v>0.001</v>
      </c>
      <c r="O184" s="92">
        <v>0.001</v>
      </c>
      <c r="P184" s="1"/>
      <c r="Q184" s="32">
        <f>Q$12</f>
        <v>100</v>
      </c>
      <c r="R184" s="93">
        <v>0.0019</v>
      </c>
      <c r="S184" s="94">
        <v>0.0062</v>
      </c>
      <c r="T184" s="94">
        <v>0.0088</v>
      </c>
      <c r="U184" s="94">
        <v>0.0618</v>
      </c>
      <c r="V184" s="94">
        <v>0.1653</v>
      </c>
      <c r="W184" s="94">
        <v>1.5242</v>
      </c>
      <c r="X184" s="94">
        <v>6.7648</v>
      </c>
      <c r="Y184" s="94">
        <v>14.8085</v>
      </c>
      <c r="Z184" s="94">
        <v>40.3662</v>
      </c>
      <c r="AA184" s="94">
        <v>84.5889</v>
      </c>
      <c r="AB184" s="94">
        <v>257.2935</v>
      </c>
      <c r="AC184" s="95">
        <v>932.5576</v>
      </c>
    </row>
    <row r="185" spans="2:29" ht="12.75">
      <c r="B185" s="1">
        <f t="shared" si="24"/>
        <v>4</v>
      </c>
      <c r="C185" s="32">
        <f>C$13</f>
        <v>500</v>
      </c>
      <c r="D185" s="90">
        <v>0.00609</v>
      </c>
      <c r="E185" s="91">
        <v>0.00445</v>
      </c>
      <c r="F185" s="91">
        <v>0.00353</v>
      </c>
      <c r="G185" s="91">
        <v>0.00267</v>
      </c>
      <c r="H185" s="91">
        <v>0.0025</v>
      </c>
      <c r="I185" s="91">
        <v>0.00165</v>
      </c>
      <c r="J185" s="91">
        <v>0.00155</v>
      </c>
      <c r="K185" s="91">
        <v>0.00149</v>
      </c>
      <c r="L185" s="91">
        <v>0.00122</v>
      </c>
      <c r="M185" s="91">
        <v>0.0012</v>
      </c>
      <c r="N185" s="91">
        <v>0.00118</v>
      </c>
      <c r="O185" s="92">
        <v>0.0012</v>
      </c>
      <c r="P185" s="1"/>
      <c r="Q185" s="32">
        <f>Q$13</f>
        <v>500</v>
      </c>
      <c r="R185" s="93">
        <v>0.0067</v>
      </c>
      <c r="S185" s="94">
        <v>0.0463</v>
      </c>
      <c r="T185" s="94">
        <v>0.0428</v>
      </c>
      <c r="U185" s="94">
        <v>0.3649</v>
      </c>
      <c r="V185" s="94">
        <v>1.1249</v>
      </c>
      <c r="W185" s="94">
        <v>10.0504</v>
      </c>
      <c r="X185" s="94">
        <v>37.2204</v>
      </c>
      <c r="Y185" s="94">
        <v>91.7387</v>
      </c>
      <c r="Z185" s="94">
        <v>386.7514</v>
      </c>
      <c r="AA185" s="94">
        <v>920.112</v>
      </c>
      <c r="AB185" s="94">
        <v>3066.4538</v>
      </c>
      <c r="AC185" s="95">
        <v>9627.8803</v>
      </c>
    </row>
    <row r="186" spans="2:29" ht="12.75">
      <c r="B186" s="1">
        <f t="shared" si="24"/>
        <v>5</v>
      </c>
      <c r="C186" s="32">
        <f>C$14</f>
        <v>1000</v>
      </c>
      <c r="D186" s="90">
        <v>0.00638</v>
      </c>
      <c r="E186" s="91">
        <v>0.00492</v>
      </c>
      <c r="F186" s="91">
        <v>0.00342</v>
      </c>
      <c r="G186" s="91">
        <v>0.00278</v>
      </c>
      <c r="H186" s="91">
        <v>0.00248</v>
      </c>
      <c r="I186" s="91">
        <v>0.00159</v>
      </c>
      <c r="J186" s="91">
        <v>0.0015</v>
      </c>
      <c r="K186" s="91">
        <v>0.00146</v>
      </c>
      <c r="L186" s="91">
        <v>0.00141</v>
      </c>
      <c r="M186" s="91">
        <v>0.0014</v>
      </c>
      <c r="N186" s="91">
        <v>0.00141</v>
      </c>
      <c r="O186" s="92">
        <v>0.00145</v>
      </c>
      <c r="P186" s="1"/>
      <c r="Q186" s="32">
        <f>Q$14</f>
        <v>1000</v>
      </c>
      <c r="R186" s="93">
        <v>0.0194</v>
      </c>
      <c r="S186" s="94">
        <v>0.1062</v>
      </c>
      <c r="T186" s="94">
        <v>0.1478</v>
      </c>
      <c r="U186" s="94">
        <v>1.0365</v>
      </c>
      <c r="V186" s="94">
        <v>2.57</v>
      </c>
      <c r="W186" s="94">
        <v>27.0076</v>
      </c>
      <c r="X186" s="94">
        <v>85.7751</v>
      </c>
      <c r="Y186" s="94">
        <v>184.1183</v>
      </c>
      <c r="Z186" s="94">
        <v>707.4943</v>
      </c>
      <c r="AA186" s="94">
        <v>1613.8038</v>
      </c>
      <c r="AB186" s="94">
        <v>4686.9946</v>
      </c>
      <c r="AC186" s="95">
        <v>14653.4921</v>
      </c>
    </row>
    <row r="187" spans="2:29" ht="12.75">
      <c r="B187" s="1">
        <f t="shared" si="24"/>
        <v>6</v>
      </c>
      <c r="C187" s="32">
        <f>C$15</f>
        <v>1500</v>
      </c>
      <c r="D187" s="90">
        <v>0.00744</v>
      </c>
      <c r="E187" s="91">
        <v>0.00479</v>
      </c>
      <c r="F187" s="91">
        <v>0.00349</v>
      </c>
      <c r="G187" s="91">
        <v>0.00306</v>
      </c>
      <c r="H187" s="91">
        <v>0.00263</v>
      </c>
      <c r="I187" s="91">
        <v>0.00168</v>
      </c>
      <c r="J187" s="91">
        <v>0.0016</v>
      </c>
      <c r="K187" s="91">
        <v>0.00157</v>
      </c>
      <c r="L187" s="91">
        <v>0.00154</v>
      </c>
      <c r="M187" s="91">
        <v>0.00153</v>
      </c>
      <c r="N187" s="91">
        <v>0.00156</v>
      </c>
      <c r="O187" s="92">
        <v>0.00161</v>
      </c>
      <c r="P187" s="1"/>
      <c r="Q187" s="32">
        <f>Q$15</f>
        <v>1500</v>
      </c>
      <c r="R187" s="93">
        <v>0.0357</v>
      </c>
      <c r="S187" s="94">
        <v>0.1646</v>
      </c>
      <c r="T187" s="94">
        <v>0.2685</v>
      </c>
      <c r="U187" s="94">
        <v>1.535</v>
      </c>
      <c r="V187" s="94">
        <v>4.1532</v>
      </c>
      <c r="W187" s="94">
        <v>41.9087</v>
      </c>
      <c r="X187" s="94">
        <v>133.6474</v>
      </c>
      <c r="Y187" s="94">
        <v>247.2345</v>
      </c>
      <c r="Z187" s="94">
        <v>945.804</v>
      </c>
      <c r="AA187" s="94">
        <v>2600.4526</v>
      </c>
      <c r="AB187" s="94">
        <v>7364.7323</v>
      </c>
      <c r="AC187" s="95">
        <v>23140.2429</v>
      </c>
    </row>
    <row r="188" spans="2:29" ht="12.75">
      <c r="B188" s="1">
        <f t="shared" si="24"/>
        <v>7</v>
      </c>
      <c r="C188" s="32">
        <f>C$16</f>
        <v>2000</v>
      </c>
      <c r="D188" s="90">
        <v>0.00701</v>
      </c>
      <c r="E188" s="91">
        <v>0.00474</v>
      </c>
      <c r="F188" s="91">
        <v>0.00354</v>
      </c>
      <c r="G188" s="91">
        <v>0.00311</v>
      </c>
      <c r="H188" s="91">
        <v>0.00197</v>
      </c>
      <c r="I188" s="91">
        <v>0.00176</v>
      </c>
      <c r="J188" s="91">
        <v>0.00169</v>
      </c>
      <c r="K188" s="91">
        <v>0.00165</v>
      </c>
      <c r="L188" s="91">
        <v>0.00163</v>
      </c>
      <c r="M188" s="91">
        <v>0.00164</v>
      </c>
      <c r="N188" s="91">
        <v>0.00168</v>
      </c>
      <c r="O188" s="92">
        <v>0.00174</v>
      </c>
      <c r="P188" s="1"/>
      <c r="Q188" s="32">
        <f>Q$16</f>
        <v>2000</v>
      </c>
      <c r="R188" s="93">
        <v>0.0355</v>
      </c>
      <c r="S188" s="94">
        <v>0.181</v>
      </c>
      <c r="T188" s="94">
        <v>0.4153</v>
      </c>
      <c r="U188" s="94">
        <v>1.9451</v>
      </c>
      <c r="V188" s="94">
        <v>5.4339</v>
      </c>
      <c r="W188" s="94">
        <v>63.3358</v>
      </c>
      <c r="X188" s="94">
        <v>171.5972</v>
      </c>
      <c r="Y188" s="94">
        <v>377.7837</v>
      </c>
      <c r="Z188" s="94">
        <v>1249.2672</v>
      </c>
      <c r="AA188" s="94">
        <v>3448.3358</v>
      </c>
      <c r="AB188" s="94">
        <v>11335.1168</v>
      </c>
      <c r="AC188" s="95">
        <v>35327.1483</v>
      </c>
    </row>
    <row r="189" spans="2:29" ht="12.75">
      <c r="B189" s="1">
        <f t="shared" si="24"/>
        <v>8</v>
      </c>
      <c r="C189" s="32">
        <f>C$17</f>
        <v>2500</v>
      </c>
      <c r="D189" s="90">
        <v>0.0057</v>
      </c>
      <c r="E189" s="91">
        <v>0.00448</v>
      </c>
      <c r="F189" s="91">
        <v>0.00358</v>
      </c>
      <c r="G189" s="91">
        <v>0.00316</v>
      </c>
      <c r="H189" s="91">
        <v>0.00205</v>
      </c>
      <c r="I189" s="91">
        <v>0.00182</v>
      </c>
      <c r="J189" s="91">
        <v>0.00175</v>
      </c>
      <c r="K189" s="91">
        <v>0.00172</v>
      </c>
      <c r="L189" s="91">
        <v>0.00171</v>
      </c>
      <c r="M189" s="91">
        <v>0.00173</v>
      </c>
      <c r="N189" s="91">
        <v>0.00177</v>
      </c>
      <c r="O189" s="92">
        <v>0.00185</v>
      </c>
      <c r="P189" s="1"/>
      <c r="Q189" s="32">
        <f>Q$17</f>
        <v>2500</v>
      </c>
      <c r="R189" s="93">
        <v>0.0284</v>
      </c>
      <c r="S189" s="94">
        <v>0.2519</v>
      </c>
      <c r="T189" s="94">
        <v>0.4918</v>
      </c>
      <c r="U189" s="94">
        <v>2.6825</v>
      </c>
      <c r="V189" s="94">
        <v>6.5073</v>
      </c>
      <c r="W189" s="94">
        <v>65.9857</v>
      </c>
      <c r="X189" s="94">
        <v>183.6151</v>
      </c>
      <c r="Y189" s="94">
        <v>455.2857</v>
      </c>
      <c r="Z189" s="94">
        <v>1742.833</v>
      </c>
      <c r="AA189" s="94">
        <v>4143.6914</v>
      </c>
      <c r="AB189" s="94">
        <v>13536.9532</v>
      </c>
      <c r="AC189" s="95">
        <v>49090.9693</v>
      </c>
    </row>
    <row r="190" spans="2:29" ht="12.75">
      <c r="B190" s="1">
        <f t="shared" si="24"/>
        <v>9</v>
      </c>
      <c r="C190" s="32">
        <f>C$18</f>
        <v>3000</v>
      </c>
      <c r="D190" s="90">
        <v>0.00613</v>
      </c>
      <c r="E190" s="91">
        <v>0.00431</v>
      </c>
      <c r="F190" s="91">
        <v>0.00345</v>
      </c>
      <c r="G190" s="91">
        <v>0.0032</v>
      </c>
      <c r="H190" s="91">
        <v>0.00209</v>
      </c>
      <c r="I190" s="91">
        <v>0.00187</v>
      </c>
      <c r="J190" s="91">
        <v>0.00181</v>
      </c>
      <c r="K190" s="91">
        <v>0.00179</v>
      </c>
      <c r="L190" s="91">
        <v>0.00178</v>
      </c>
      <c r="M190" s="91">
        <v>0.0018</v>
      </c>
      <c r="N190" s="91">
        <v>0.00186</v>
      </c>
      <c r="O190" s="92">
        <v>0.00194</v>
      </c>
      <c r="P190" s="1"/>
      <c r="Q190" s="32">
        <f>Q$18</f>
        <v>3000</v>
      </c>
      <c r="R190" s="93">
        <v>0.0373</v>
      </c>
      <c r="S190" s="94">
        <v>0.335</v>
      </c>
      <c r="T190" s="94">
        <v>0.8322</v>
      </c>
      <c r="U190" s="94">
        <v>3.491</v>
      </c>
      <c r="V190" s="94">
        <v>8.4439</v>
      </c>
      <c r="W190" s="94">
        <v>86.2096</v>
      </c>
      <c r="X190" s="94">
        <v>240.6801</v>
      </c>
      <c r="Y190" s="94">
        <v>596.6636</v>
      </c>
      <c r="Z190" s="94">
        <v>2288.0244</v>
      </c>
      <c r="AA190" s="94">
        <v>5431.6836</v>
      </c>
      <c r="AB190" s="94">
        <v>17790.3427</v>
      </c>
      <c r="AC190" s="95">
        <v>64273.5357</v>
      </c>
    </row>
    <row r="191" spans="2:29" ht="12.75">
      <c r="B191" s="1">
        <f t="shared" si="24"/>
        <v>10</v>
      </c>
      <c r="C191" s="32">
        <f>C$19</f>
        <v>4000</v>
      </c>
      <c r="D191" s="90">
        <v>0.00593</v>
      </c>
      <c r="E191" s="91">
        <v>0.00418</v>
      </c>
      <c r="F191" s="91">
        <v>0.00368</v>
      </c>
      <c r="G191" s="91">
        <v>0.00225</v>
      </c>
      <c r="H191" s="91">
        <v>0.00216</v>
      </c>
      <c r="I191" s="91">
        <v>0.00195</v>
      </c>
      <c r="J191" s="91">
        <v>0.0019</v>
      </c>
      <c r="K191" s="91">
        <v>0.00189</v>
      </c>
      <c r="L191" s="91">
        <v>0.0019</v>
      </c>
      <c r="M191" s="91">
        <v>0.00192</v>
      </c>
      <c r="N191" s="91">
        <v>0.002</v>
      </c>
      <c r="O191" s="92">
        <v>0.00209</v>
      </c>
      <c r="P191" s="1"/>
      <c r="Q191" s="32">
        <f>Q$19</f>
        <v>4000</v>
      </c>
      <c r="R191" s="93">
        <v>0.0872</v>
      </c>
      <c r="S191" s="94">
        <v>0.7456</v>
      </c>
      <c r="T191" s="94">
        <v>1.1859</v>
      </c>
      <c r="U191" s="94">
        <v>5.187</v>
      </c>
      <c r="V191" s="94">
        <v>12.693</v>
      </c>
      <c r="W191" s="94">
        <v>131.0776</v>
      </c>
      <c r="X191" s="94">
        <v>368.062</v>
      </c>
      <c r="Y191" s="94">
        <v>912.4201</v>
      </c>
      <c r="Z191" s="94">
        <v>3508.9262</v>
      </c>
      <c r="AA191" s="94">
        <v>8332.2533</v>
      </c>
      <c r="AB191" s="94">
        <v>27390.7758</v>
      </c>
      <c r="AC191" s="95">
        <v>98729.1584</v>
      </c>
    </row>
    <row r="192" spans="2:29" ht="12.75">
      <c r="B192" s="1">
        <f t="shared" si="24"/>
        <v>11</v>
      </c>
      <c r="C192" s="32">
        <f>C$20</f>
        <v>6000</v>
      </c>
      <c r="D192" s="90">
        <v>0.00701</v>
      </c>
      <c r="E192" s="91">
        <v>0.00411</v>
      </c>
      <c r="F192" s="91">
        <v>0.00377</v>
      </c>
      <c r="G192" s="91">
        <v>0.00235</v>
      </c>
      <c r="H192" s="91">
        <v>0.00227</v>
      </c>
      <c r="I192" s="91">
        <v>0.00209</v>
      </c>
      <c r="J192" s="91">
        <v>0.00205</v>
      </c>
      <c r="K192" s="91">
        <v>0.00205</v>
      </c>
      <c r="L192" s="91">
        <v>0.00207</v>
      </c>
      <c r="M192" s="91">
        <v>0.00212</v>
      </c>
      <c r="N192" s="91">
        <v>0.00221</v>
      </c>
      <c r="O192" s="92">
        <v>0.00233</v>
      </c>
      <c r="P192" s="1"/>
      <c r="Q192" s="32">
        <f>Q$20</f>
        <v>6000</v>
      </c>
      <c r="R192" s="93">
        <v>0.1319</v>
      </c>
      <c r="S192" s="94">
        <v>1.2576</v>
      </c>
      <c r="T192" s="94">
        <v>1.855</v>
      </c>
      <c r="U192" s="94">
        <v>9.2979</v>
      </c>
      <c r="V192" s="94">
        <v>22.2494</v>
      </c>
      <c r="W192" s="94">
        <v>207.6467</v>
      </c>
      <c r="X192" s="94">
        <v>666.6887</v>
      </c>
      <c r="Y192" s="94">
        <v>1655.658</v>
      </c>
      <c r="Z192" s="94">
        <v>6399.8734</v>
      </c>
      <c r="AA192" s="94">
        <v>15217.8098</v>
      </c>
      <c r="AB192" s="94">
        <v>50280.4136</v>
      </c>
      <c r="AC192" s="95">
        <v>180830.4001</v>
      </c>
    </row>
    <row r="193" spans="2:29" ht="13.5" thickBot="1">
      <c r="B193" s="1">
        <f t="shared" si="24"/>
        <v>12</v>
      </c>
      <c r="C193" s="42">
        <f>C$21</f>
        <v>10000</v>
      </c>
      <c r="D193" s="96">
        <v>0.00732</v>
      </c>
      <c r="E193" s="97">
        <v>0.00375</v>
      </c>
      <c r="F193" s="97">
        <v>0.00263</v>
      </c>
      <c r="G193" s="97">
        <v>0.00249</v>
      </c>
      <c r="H193" s="97">
        <v>0.00242</v>
      </c>
      <c r="I193" s="97">
        <v>0.00227</v>
      </c>
      <c r="J193" s="97">
        <v>0.00226</v>
      </c>
      <c r="K193" s="97">
        <v>0.00227</v>
      </c>
      <c r="L193" s="97">
        <v>0.00232</v>
      </c>
      <c r="M193" s="97">
        <v>0.00239</v>
      </c>
      <c r="N193" s="97">
        <v>0.00251</v>
      </c>
      <c r="O193" s="98">
        <v>0.00266</v>
      </c>
      <c r="P193" s="1"/>
      <c r="Q193" s="42">
        <f>Q$21</f>
        <v>10000</v>
      </c>
      <c r="R193" s="99">
        <v>0.3823</v>
      </c>
      <c r="S193" s="100">
        <v>2.8753</v>
      </c>
      <c r="T193" s="100">
        <v>3.5105</v>
      </c>
      <c r="U193" s="100">
        <v>13.3602</v>
      </c>
      <c r="V193" s="100">
        <v>33.2838</v>
      </c>
      <c r="W193" s="100">
        <v>383.3018</v>
      </c>
      <c r="X193" s="100">
        <v>1233.3277</v>
      </c>
      <c r="Y193" s="100">
        <v>3064.579</v>
      </c>
      <c r="Z193" s="100">
        <v>11851.5599</v>
      </c>
      <c r="AA193" s="100">
        <v>32400.0195</v>
      </c>
      <c r="AB193" s="100">
        <v>107735.3136</v>
      </c>
      <c r="AC193" s="101">
        <v>387087.2412</v>
      </c>
    </row>
    <row r="194" spans="3:16" ht="1.5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"/>
    </row>
    <row r="195" spans="3:16" ht="12.75">
      <c r="C195" s="102" t="s">
        <v>2108</v>
      </c>
      <c r="P195" s="1"/>
    </row>
    <row r="196" spans="3:16" ht="12.75">
      <c r="C196" s="2" t="s">
        <v>2109</v>
      </c>
      <c r="P196" s="1"/>
    </row>
    <row r="197" ht="6" customHeight="1"/>
  </sheetData>
  <mergeCells count="10">
    <mergeCell ref="H165:I165"/>
    <mergeCell ref="J165:K165"/>
    <mergeCell ref="L165:M165"/>
    <mergeCell ref="N165:O165"/>
    <mergeCell ref="Y3:Y4"/>
    <mergeCell ref="Z3:AB4"/>
    <mergeCell ref="H39:I39"/>
    <mergeCell ref="J39:K39"/>
    <mergeCell ref="L39:M39"/>
    <mergeCell ref="N39:O39"/>
  </mergeCells>
  <conditionalFormatting sqref="D73:O84">
    <cfRule type="cellIs" priority="1" dxfId="0" operator="greaterThan" stopIfTrue="1">
      <formula>D88</formula>
    </cfRule>
  </conditionalFormatting>
  <conditionalFormatting sqref="D88:O99">
    <cfRule type="cellIs" priority="2" dxfId="0" operator="greaterThanOrEqual" stopIfTrue="1">
      <formula>D73</formula>
    </cfRule>
  </conditionalFormatting>
  <conditionalFormatting sqref="R151:AC162 R136:AC148">
    <cfRule type="expression" priority="3" dxfId="1" stopIfTrue="1">
      <formula>FIND("&gt;",R136)&gt;0</formula>
    </cfRule>
  </conditionalFormatting>
  <conditionalFormatting sqref="R104:AC115 R119:AC130">
    <cfRule type="cellIs" priority="4" dxfId="2" operator="lessThan" stopIfTrue="1">
      <formula>1</formula>
    </cfRule>
    <cfRule type="cellIs" priority="5" dxfId="1" operator="greaterThan" stopIfTrue="1">
      <formula>15</formula>
    </cfRule>
  </conditionalFormatting>
  <conditionalFormatting sqref="R73:AC84 R88:AC99">
    <cfRule type="cellIs" priority="6" dxfId="2" operator="lessThan" stopIfTrue="1">
      <formula>0.7</formula>
    </cfRule>
    <cfRule type="cellIs" priority="7" dxfId="1" operator="greaterThan" stopIfTrue="1">
      <formula>0.96</formula>
    </cfRule>
  </conditionalFormatting>
  <conditionalFormatting sqref="R56:AC67 R41:AC52">
    <cfRule type="expression" priority="8" dxfId="1" stopIfTrue="1">
      <formula>FIND("&lt;",R41)&gt;0</formula>
    </cfRule>
  </conditionalFormatting>
  <conditionalFormatting sqref="D167:O178 D182:O193">
    <cfRule type="cellIs" priority="9" dxfId="0" operator="lessThan" stopIfTrue="1">
      <formula>0.0015</formula>
    </cfRule>
    <cfRule type="cellIs" priority="10" dxfId="3" operator="greaterThan" stopIfTrue="1">
      <formula>0.0055</formula>
    </cfRule>
    <cfRule type="cellIs" priority="11" dxfId="4" operator="greaterThan" stopIfTrue="1">
      <formula>0.0035</formula>
    </cfRule>
  </conditionalFormatting>
  <conditionalFormatting sqref="D41:O52">
    <cfRule type="cellIs" priority="12" dxfId="0" operator="lessThan" stopIfTrue="1">
      <formula>0.5</formula>
    </cfRule>
    <cfRule type="cellIs" priority="13" dxfId="3" operator="greaterThan" stopIfTrue="1">
      <formula>50</formula>
    </cfRule>
    <cfRule type="cellIs" priority="14" dxfId="4" operator="greaterThan" stopIfTrue="1">
      <formula>10</formula>
    </cfRule>
  </conditionalFormatting>
  <conditionalFormatting sqref="D136:O147">
    <cfRule type="cellIs" priority="15" dxfId="4" operator="greaterThan" stopIfTrue="1">
      <formula>90</formula>
    </cfRule>
  </conditionalFormatting>
  <conditionalFormatting sqref="D151:O162">
    <cfRule type="cellIs" priority="16" dxfId="4" operator="greaterThan" stopIfTrue="1">
      <formula>100</formula>
    </cfRule>
  </conditionalFormatting>
  <conditionalFormatting sqref="D25:O36">
    <cfRule type="cellIs" priority="17" dxfId="0" operator="lessThan" stopIfTrue="1">
      <formula>47</formula>
    </cfRule>
    <cfRule type="cellIs" priority="18" dxfId="3" operator="greaterThan" stopIfTrue="1">
      <formula>319</formula>
    </cfRule>
    <cfRule type="cellIs" priority="19" dxfId="4" operator="greaterThan" stopIfTrue="1">
      <formula>101</formula>
    </cfRule>
  </conditionalFormatting>
  <conditionalFormatting sqref="R10:AC21 R25:AC36">
    <cfRule type="cellIs" priority="20" dxfId="2" operator="greaterThan" stopIfTrue="1">
      <formula>3</formula>
    </cfRule>
    <cfRule type="cellIs" priority="21" dxfId="5" operator="greaterThan" stopIfTrue="1">
      <formula>2</formula>
    </cfRule>
    <cfRule type="cellIs" priority="2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MITCalc</dc:creator>
  <cp:keywords/>
  <dc:description/>
  <cp:lastModifiedBy>MITCalc</cp:lastModifiedBy>
  <dcterms:created xsi:type="dcterms:W3CDTF">2023-09-21T09:24:51Z</dcterms:created>
  <dcterms:modified xsi:type="dcterms:W3CDTF">2023-09-21T16:09:15Z</dcterms:modified>
  <cp:category/>
  <cp:version/>
  <cp:contentType/>
  <cp:contentStatus/>
</cp:coreProperties>
</file>