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MITCalc"/>
  <bookViews>
    <workbookView showSheetTabs="0" xWindow="0" yWindow="36" windowWidth="15228" windowHeight="8580" activeTab="0"/>
  </bookViews>
  <sheets>
    <sheet name="Authorization" sheetId="1" r:id="rId1"/>
    <sheet name="Options" sheetId="2" state="veryHidden" r:id="rId2"/>
    <sheet name="Dictionary" sheetId="3" state="veryHidden" r:id="rId3"/>
  </sheets>
  <definedNames>
    <definedName name="S_Language">'Options'!$R$5</definedName>
    <definedName name="S_VersionDate">'Options'!$B$1</definedName>
    <definedName name="S_VersionNumber">'Options'!$A$1</definedName>
    <definedName name="T_Calculation">'Options'!$M$12:$N$50</definedName>
    <definedName name="T_Languages">'Options'!$B$13:$C$34</definedName>
    <definedName name="XM_0001">'Options'!$N$12</definedName>
    <definedName name="XM_0002">'Options'!$N$13</definedName>
    <definedName name="XM_0003">'Options'!$N$14</definedName>
    <definedName name="XM_0004">'Options'!$N$15</definedName>
    <definedName name="XM_0005">'Options'!$N$16</definedName>
    <definedName name="XM_0006">'Options'!$N$17</definedName>
    <definedName name="XM_0007">'Options'!$N$18</definedName>
    <definedName name="XM_0008">'Options'!$N$19</definedName>
    <definedName name="XM_0009">'Options'!$N$20</definedName>
    <definedName name="XM_0010">'Options'!$N$21</definedName>
    <definedName name="XM_0011">'Options'!$N$22</definedName>
    <definedName name="XM_0012">'Options'!$N$23</definedName>
    <definedName name="XM_0013">'Options'!$N$24</definedName>
    <definedName name="XM_0014">'Options'!$N$25</definedName>
    <definedName name="XM_0015">'Options'!$N$26</definedName>
    <definedName name="XM_0016">'Options'!$N$27</definedName>
    <definedName name="XM_0017">'Options'!$N$28</definedName>
    <definedName name="XM_0018">'Options'!$N$29</definedName>
    <definedName name="XM_0019">'Options'!$N$30</definedName>
    <definedName name="XM_0020">'Options'!$N$31</definedName>
    <definedName name="XM_0021">'Options'!$N$32</definedName>
    <definedName name="XM_0022">'Options'!$N$33</definedName>
    <definedName name="XM_0023">'Options'!$N$34</definedName>
    <definedName name="XM_0024">'Options'!$N$35</definedName>
    <definedName name="XM_0025">'Options'!$N$36</definedName>
    <definedName name="XM_0026">'Options'!$N$37</definedName>
    <definedName name="XM_0027">'Options'!$N$38</definedName>
    <definedName name="XM_0028">'Options'!$N$39</definedName>
    <definedName name="XM_0029">'Options'!$N$40</definedName>
    <definedName name="XM_0030">'Options'!$N$41</definedName>
    <definedName name="XM_0031">'Options'!$N$42</definedName>
    <definedName name="XM_0032">'Options'!$N$43</definedName>
    <definedName name="XM_0033">'Options'!$N$44</definedName>
    <definedName name="XM_0034">'Options'!$N$45</definedName>
    <definedName name="XM_0035">'Options'!$N$46</definedName>
    <definedName name="XM_0036">'Options'!$N$47</definedName>
    <definedName name="XM_0037">'Options'!$N$48</definedName>
    <definedName name="XM_0038">'Options'!$N$49</definedName>
    <definedName name="XM_0099">'Options'!$N$50</definedName>
  </definedNames>
  <calcPr fullCalcOnLoad="1"/>
</workbook>
</file>

<file path=xl/comments3.xml><?xml version="1.0" encoding="utf-8"?>
<comments xmlns="http://schemas.openxmlformats.org/spreadsheetml/2006/main">
  <authors>
    <author>Mirek Petele</author>
    <author>Mirek</author>
    <author>KAPE</author>
  </authors>
  <commentList>
    <comment ref="G10" authorId="0">
      <text>
        <r>
          <rPr>
            <sz val="8"/>
            <rFont val="Tahoma"/>
            <family val="2"/>
          </rPr>
          <t xml:space="preserve">Invalid password. 
Attempt to enter the obtained authorization password. Enter it completely, fox example "JOHN_SMITH-0123456789", or contact your supplier if necessary.
</t>
        </r>
      </text>
    </comment>
    <comment ref="H10" authorId="1">
      <text>
        <r>
          <rPr>
            <sz val="8"/>
            <rFont val="Tahoma"/>
            <family val="0"/>
          </rPr>
          <t xml:space="preserve">Nesprávné heslo.
Zkuste znovu zadat získané autorizační heslo. Zadejte jej v kompletním tvaru například "JAN_NOVAK-0123456789" popřípadě kontaktujte vašeho dodavatele.
</t>
        </r>
      </text>
    </comment>
    <comment ref="I10" authorId="0">
      <text>
        <r>
          <rPr>
            <sz val="8"/>
            <rFont val="Tahoma"/>
            <family val="2"/>
          </rPr>
          <t xml:space="preserve">Unrichtiges Kennwort. 
Versuchen Sie, das erworbene Autorisierungs-Kennwort wieder einzugeben. Geben Sie das in kompletter Form ein, z. B. "MARKUS_KLEIN-0123456789", eventuell sprechen Sie Ihren Zulieferer an.
</t>
        </r>
      </text>
    </comment>
    <comment ref="G12" authorId="0">
      <text>
        <r>
          <rPr>
            <sz val="8"/>
            <rFont val="Tahoma"/>
            <family val="2"/>
          </rPr>
          <t xml:space="preserve">The MITCalc application was probably installed incorrectly on this PC. </t>
        </r>
      </text>
    </comment>
    <comment ref="H12" authorId="1">
      <text>
        <r>
          <rPr>
            <sz val="8"/>
            <rFont val="Tahoma"/>
            <family val="2"/>
          </rPr>
          <t xml:space="preserve">Program MITCalc nebyl pravděpodobně korektně nainstalován na tento počítač. 
</t>
        </r>
      </text>
    </comment>
    <comment ref="I12" authorId="0">
      <text>
        <r>
          <rPr>
            <sz val="8"/>
            <rFont val="Tahoma"/>
            <family val="2"/>
          </rPr>
          <t xml:space="preserve">Das Programm MITCalc wurde wahrscheinlich auf diesem Computer nicht korrekt installiert. </t>
        </r>
      </text>
    </comment>
    <comment ref="G11" authorId="2">
      <text>
        <r>
          <rPr>
            <sz val="9"/>
            <rFont val="Tahoma"/>
            <family val="2"/>
          </rPr>
          <t>Invalid password.
This authorization code is not valid for this calculation. Enter the authorization code valid for the currently selected calculation, or contact your supplier if necessary.</t>
        </r>
      </text>
    </comment>
    <comment ref="H11" authorId="2">
      <text>
        <r>
          <rPr>
            <sz val="9"/>
            <rFont val="Tahoma"/>
            <family val="2"/>
          </rPr>
          <t>Nesprávné heslo.
Používáte autorizační kód pro jiný výpočet. Zadejte autorizační heslo platné pro aktuálně vybraný výpočet, popřípadě kontaktujte vašeho dodavatele.</t>
        </r>
      </text>
    </comment>
    <comment ref="I11" authorId="2">
      <text>
        <r>
          <rPr>
            <sz val="9"/>
            <rFont val="Tahoma"/>
            <family val="2"/>
          </rPr>
          <t>Unrichtiges Kennwort. 
Sie verwenden einen Berechtigungscode für eine andere Berechnung. Geben Sie das für die aktuell ausgewählte Berechnung gültige Autorisierungspasswort ein, eventuell sprechen Sie Ihren Zulieferer an.</t>
        </r>
      </text>
    </comment>
  </commentList>
</comments>
</file>

<file path=xl/sharedStrings.xml><?xml version="1.0" encoding="utf-8"?>
<sst xmlns="http://schemas.openxmlformats.org/spreadsheetml/2006/main" count="412" uniqueCount="350">
  <si>
    <t>Language table</t>
  </si>
  <si>
    <t>1.0</t>
  </si>
  <si>
    <t>General</t>
  </si>
  <si>
    <t>English</t>
  </si>
  <si>
    <t>Yes</t>
  </si>
  <si>
    <t>1.1</t>
  </si>
  <si>
    <t>Language</t>
  </si>
  <si>
    <t>Česky (Czech)</t>
  </si>
  <si>
    <t>No</t>
  </si>
  <si>
    <t>Deutsch (German)</t>
  </si>
  <si>
    <t>2.0</t>
  </si>
  <si>
    <t>Sheet 
texts</t>
  </si>
  <si>
    <t>Sheet objects
(butons...)</t>
  </si>
  <si>
    <t>Dialog's translation</t>
  </si>
  <si>
    <t>Help &amp;
Authorization</t>
  </si>
  <si>
    <t>Program messages</t>
  </si>
  <si>
    <t>EN</t>
  </si>
  <si>
    <t>Calculation name</t>
  </si>
  <si>
    <t>Jméno výpočtu</t>
  </si>
  <si>
    <t>XM_Yes</t>
  </si>
  <si>
    <t>Ano</t>
  </si>
  <si>
    <t>Ja</t>
  </si>
  <si>
    <t>XM_No</t>
  </si>
  <si>
    <t>Ne</t>
  </si>
  <si>
    <t>Nein</t>
  </si>
  <si>
    <t>AuthDialog</t>
  </si>
  <si>
    <t>ABT_Cancel</t>
  </si>
  <si>
    <t>&amp;Cancel</t>
  </si>
  <si>
    <t>&amp;Konec</t>
  </si>
  <si>
    <t>&amp;Abbrechen</t>
  </si>
  <si>
    <t>ABT_Authorize</t>
  </si>
  <si>
    <t>AUT_Label1</t>
  </si>
  <si>
    <t>Enter the Authorization code here :</t>
  </si>
  <si>
    <t>Sem zadejte autorizační kód :</t>
  </si>
  <si>
    <t>MSG_InputPWD</t>
  </si>
  <si>
    <t>Autorizace - zadání hesla</t>
  </si>
  <si>
    <t>AUT1</t>
  </si>
  <si>
    <t>AUT2</t>
  </si>
  <si>
    <t>AUT3</t>
  </si>
  <si>
    <t>3.0</t>
  </si>
  <si>
    <t>Sheet 
comment</t>
  </si>
  <si>
    <t>2.2</t>
  </si>
  <si>
    <t>2.3</t>
  </si>
  <si>
    <t>Info</t>
  </si>
  <si>
    <t>Version number</t>
  </si>
  <si>
    <t>Version date</t>
  </si>
  <si>
    <t>CS</t>
  </si>
  <si>
    <t>DE</t>
  </si>
  <si>
    <t>ES</t>
  </si>
  <si>
    <t>FI</t>
  </si>
  <si>
    <t>FR</t>
  </si>
  <si>
    <t>HU</t>
  </si>
  <si>
    <t>IT</t>
  </si>
  <si>
    <t>JA</t>
  </si>
  <si>
    <t>KO</t>
  </si>
  <si>
    <t>NL</t>
  </si>
  <si>
    <t>NO</t>
  </si>
  <si>
    <t>PL</t>
  </si>
  <si>
    <t>PT</t>
  </si>
  <si>
    <t>RU</t>
  </si>
  <si>
    <t>SK</t>
  </si>
  <si>
    <t>SL</t>
  </si>
  <si>
    <t>SV</t>
  </si>
  <si>
    <t>TR</t>
  </si>
  <si>
    <t>ZH</t>
  </si>
  <si>
    <t>* Spanish</t>
  </si>
  <si>
    <t>* Finnish</t>
  </si>
  <si>
    <t>* French</t>
  </si>
  <si>
    <t>* Hungarian</t>
  </si>
  <si>
    <t>* Italian</t>
  </si>
  <si>
    <t>* Japanese</t>
  </si>
  <si>
    <t>* Korean</t>
  </si>
  <si>
    <t>* Dutch</t>
  </si>
  <si>
    <t>* Norwegian</t>
  </si>
  <si>
    <t xml:space="preserve">* Polish </t>
  </si>
  <si>
    <t xml:space="preserve">* Portuguese </t>
  </si>
  <si>
    <t>* Russian</t>
  </si>
  <si>
    <t>* Slovak</t>
  </si>
  <si>
    <t>* Slovenian</t>
  </si>
  <si>
    <t>* Swedish</t>
  </si>
  <si>
    <t>* Turkish</t>
  </si>
  <si>
    <t>Berechnungsname</t>
  </si>
  <si>
    <t>&amp;Authorize</t>
  </si>
  <si>
    <t>&amp;Autorizovat</t>
  </si>
  <si>
    <t xml:space="preserve">A&amp;utorisieren </t>
  </si>
  <si>
    <t>Hier den Autorisierungskode eingeben:</t>
  </si>
  <si>
    <t>Authorization - Password entering</t>
  </si>
  <si>
    <t>Autorisierung - Kennworteingabe</t>
  </si>
  <si>
    <t>Valid license</t>
  </si>
  <si>
    <t>Platná licence</t>
  </si>
  <si>
    <t>Gültige Lizenz</t>
  </si>
  <si>
    <t>Demo version</t>
  </si>
  <si>
    <t>Demo verze</t>
  </si>
  <si>
    <t>Demo-Version</t>
  </si>
  <si>
    <t>System error</t>
  </si>
  <si>
    <t>Systémová chyba</t>
  </si>
  <si>
    <t>Systemfehler</t>
  </si>
  <si>
    <t>List of calculation</t>
  </si>
  <si>
    <t>Beams</t>
  </si>
  <si>
    <t>Shafts</t>
  </si>
  <si>
    <t>Profiles and Solids</t>
  </si>
  <si>
    <t>Nosníky</t>
  </si>
  <si>
    <t>Hřídele</t>
  </si>
  <si>
    <t>Profily a tělesa</t>
  </si>
  <si>
    <t>Gerade Träger</t>
  </si>
  <si>
    <t>Wellen</t>
  </si>
  <si>
    <t>Flächencharakteristiken, Körper</t>
  </si>
  <si>
    <t>V-Belts</t>
  </si>
  <si>
    <t>Klínové řemeny</t>
  </si>
  <si>
    <t>Keilriemen</t>
  </si>
  <si>
    <t>Toothed Belts</t>
  </si>
  <si>
    <t>Ozubené řemeny</t>
  </si>
  <si>
    <t>Zahnriemen</t>
  </si>
  <si>
    <t>Roller Chains</t>
  </si>
  <si>
    <t>Válečkové řetězy</t>
  </si>
  <si>
    <t>Rollenketten</t>
  </si>
  <si>
    <t>Multi Pulley Transmission</t>
  </si>
  <si>
    <t>Převod více koly</t>
  </si>
  <si>
    <t>Riemen-Kettengetriebe mit mehreren Rädern</t>
  </si>
  <si>
    <t>Bolted Connections</t>
  </si>
  <si>
    <t>Schraubverbindungen</t>
  </si>
  <si>
    <t>Šroubové spoje</t>
  </si>
  <si>
    <t>Shaft Connections (key, grooving)</t>
  </si>
  <si>
    <t>Hřídelové spoje (pera, drážkování)</t>
  </si>
  <si>
    <t>Wellenverbindungen (Feder, Kerbverzahnung)</t>
  </si>
  <si>
    <t>Compress Springs</t>
  </si>
  <si>
    <t>Tension Springs</t>
  </si>
  <si>
    <t>Torsion Springs</t>
  </si>
  <si>
    <t>Tlačné pružiny</t>
  </si>
  <si>
    <t>Tažné pružiny</t>
  </si>
  <si>
    <t>Zkrutné pružiny</t>
  </si>
  <si>
    <t>Druckfedern</t>
  </si>
  <si>
    <t>Zugfedern</t>
  </si>
  <si>
    <t>Verdrehungsfedern</t>
  </si>
  <si>
    <t>Toleranzen und Passungen</t>
  </si>
  <si>
    <t>Tolerance a uložení</t>
  </si>
  <si>
    <t>Tolerances</t>
  </si>
  <si>
    <t>A02</t>
  </si>
  <si>
    <t>A07</t>
  </si>
  <si>
    <t>A09</t>
  </si>
  <si>
    <t>A10</t>
  </si>
  <si>
    <t>A11</t>
  </si>
  <si>
    <t>A13</t>
  </si>
  <si>
    <t>A01</t>
  </si>
  <si>
    <t>A08</t>
  </si>
  <si>
    <t>A06</t>
  </si>
  <si>
    <t>A03</t>
  </si>
  <si>
    <t>A14</t>
  </si>
  <si>
    <t>A12</t>
  </si>
  <si>
    <t>A04</t>
  </si>
  <si>
    <t>A05</t>
  </si>
  <si>
    <t>AUT_Label2</t>
  </si>
  <si>
    <t>MSG_SystemError</t>
  </si>
  <si>
    <t>Nonvalid license</t>
  </si>
  <si>
    <t>Neplatná licence</t>
  </si>
  <si>
    <t>Nichtgültige Lizenz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</si>
  <si>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</si>
  <si>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</si>
  <si>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</si>
  <si>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</si>
  <si>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</si>
  <si>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</si>
  <si>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</si>
  <si>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</si>
  <si>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</si>
  <si>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</si>
  <si>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</si>
  <si>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</si>
  <si>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</si>
  <si>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</si>
  <si>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</si>
  <si>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MITCalc - Autorizace</t>
  </si>
  <si>
    <t>MITCalc - Autorisierung</t>
  </si>
  <si>
    <t>XM_0001</t>
  </si>
  <si>
    <t>XM_0002</t>
  </si>
  <si>
    <t>XM_0003</t>
  </si>
  <si>
    <t>XM_0004</t>
  </si>
  <si>
    <t>XM_0005</t>
  </si>
  <si>
    <t>XM_0006</t>
  </si>
  <si>
    <t>XM_0007</t>
  </si>
  <si>
    <t>XM_0008</t>
  </si>
  <si>
    <t>XM_0009</t>
  </si>
  <si>
    <t>XM_0010</t>
  </si>
  <si>
    <t>XM_0011</t>
  </si>
  <si>
    <t>XM_0012</t>
  </si>
  <si>
    <t>XM_0013</t>
  </si>
  <si>
    <t>XM_0014</t>
  </si>
  <si>
    <t>XM_0015</t>
  </si>
  <si>
    <t>Calculation</t>
  </si>
  <si>
    <t>Výpočet</t>
  </si>
  <si>
    <t>Berechnung</t>
  </si>
  <si>
    <t>MITCalc Authorization</t>
  </si>
  <si>
    <t>Technical formulas</t>
  </si>
  <si>
    <t>Technické vzorce</t>
  </si>
  <si>
    <t>Technische Formeln</t>
  </si>
  <si>
    <t>Rolling Bearings SKF</t>
  </si>
  <si>
    <t>Valivá ložiska SKF</t>
  </si>
  <si>
    <t>Wälzlager SKF</t>
  </si>
  <si>
    <t>Bevel Gears</t>
  </si>
  <si>
    <t>Kuželové ozubení</t>
  </si>
  <si>
    <t>Kegelradverzahnung</t>
  </si>
  <si>
    <t>Kraftschlüssige Verbindungen</t>
  </si>
  <si>
    <t>Knickung</t>
  </si>
  <si>
    <t>Silové spoje hřídele</t>
  </si>
  <si>
    <t>Vzpěr</t>
  </si>
  <si>
    <t>Buckling</t>
  </si>
  <si>
    <t>Force Couplings of Shafts</t>
  </si>
  <si>
    <t>3.16</t>
  </si>
  <si>
    <t>3.17</t>
  </si>
  <si>
    <t>3.18</t>
  </si>
  <si>
    <t>3.19</t>
  </si>
  <si>
    <t>3.20</t>
  </si>
  <si>
    <t>3.21</t>
  </si>
  <si>
    <t>XM_0016</t>
  </si>
  <si>
    <t>XM_0017</t>
  </si>
  <si>
    <t>XM_0018</t>
  </si>
  <si>
    <t>XM_0019</t>
  </si>
  <si>
    <t>XM_0020</t>
  </si>
  <si>
    <t>XM_0021</t>
  </si>
  <si>
    <t>Tolerance analysis</t>
  </si>
  <si>
    <t>Toleranční analýza</t>
  </si>
  <si>
    <t>Toleranzanalyse</t>
  </si>
  <si>
    <t>A15</t>
  </si>
  <si>
    <t>A16</t>
  </si>
  <si>
    <t>A18</t>
  </si>
  <si>
    <t>A17</t>
  </si>
  <si>
    <t>A20</t>
  </si>
  <si>
    <t>A19</t>
  </si>
  <si>
    <t>3.22</t>
  </si>
  <si>
    <t>Rolling Bearings INCH</t>
  </si>
  <si>
    <t>A21</t>
  </si>
  <si>
    <t>XM_0022</t>
  </si>
  <si>
    <t>Valivá ložiska INCH</t>
  </si>
  <si>
    <t>Wälzlager INCH</t>
  </si>
  <si>
    <t>3.23</t>
  </si>
  <si>
    <t>A22</t>
  </si>
  <si>
    <t>Pinned couplings</t>
  </si>
  <si>
    <t>XM_0023</t>
  </si>
  <si>
    <t>Bolzen- und Stiftverbindungen</t>
  </si>
  <si>
    <t>Čepové a kolíkové spoje</t>
  </si>
  <si>
    <t>3.24</t>
  </si>
  <si>
    <t>3.25</t>
  </si>
  <si>
    <t>Čelní ozubení vnitřní</t>
  </si>
  <si>
    <t>Stirnverzahnung - äußeren</t>
  </si>
  <si>
    <t>Stirnverzahnung - inneren</t>
  </si>
  <si>
    <t>Čelní ozubení vnější</t>
  </si>
  <si>
    <t>Springs - 15 types</t>
  </si>
  <si>
    <t>Federn - 15 Typen</t>
  </si>
  <si>
    <t>Pružiny - 15 typů</t>
  </si>
  <si>
    <t>XM_0024</t>
  </si>
  <si>
    <t>XM_0025</t>
  </si>
  <si>
    <t>A23</t>
  </si>
  <si>
    <t>A24</t>
  </si>
  <si>
    <t>Spur Gears (internal)</t>
  </si>
  <si>
    <t>Spur Gears (external)</t>
  </si>
  <si>
    <t>3.26</t>
  </si>
  <si>
    <t>A25</t>
  </si>
  <si>
    <t>Rolling Bearings FAG</t>
  </si>
  <si>
    <t>Valivá ložiska FAG</t>
  </si>
  <si>
    <t>Wälzlager FAG</t>
  </si>
  <si>
    <t>XM_0026</t>
  </si>
  <si>
    <t>3.27</t>
  </si>
  <si>
    <t>A26</t>
  </si>
  <si>
    <t>XM_0027</t>
  </si>
  <si>
    <t>Šnekové ozubení</t>
  </si>
  <si>
    <t>Worm Gearing</t>
  </si>
  <si>
    <t>Schneckenräder</t>
  </si>
  <si>
    <t>3.28</t>
  </si>
  <si>
    <t>3.29</t>
  </si>
  <si>
    <t>Planetary Gearing</t>
  </si>
  <si>
    <t>Welded Connections</t>
  </si>
  <si>
    <t>XM_0028</t>
  </si>
  <si>
    <t>XM_0029</t>
  </si>
  <si>
    <t>Svarové spoje</t>
  </si>
  <si>
    <t>Schweißverbindungen</t>
  </si>
  <si>
    <t>Planetengetrieben</t>
  </si>
  <si>
    <t>Planetové převody</t>
  </si>
  <si>
    <t>A27</t>
  </si>
  <si>
    <t>A28</t>
  </si>
  <si>
    <t>* Chinese (traditional)</t>
  </si>
  <si>
    <t>* Chinese (simplified)</t>
  </si>
  <si>
    <t>ZS</t>
  </si>
  <si>
    <t>* Other</t>
  </si>
  <si>
    <t>OT</t>
  </si>
  <si>
    <t>3.30</t>
  </si>
  <si>
    <t>A29</t>
  </si>
  <si>
    <t>Plates</t>
  </si>
  <si>
    <t>XM_0030</t>
  </si>
  <si>
    <t>Desky</t>
  </si>
  <si>
    <t>Platten</t>
  </si>
  <si>
    <t>XM_0031</t>
  </si>
  <si>
    <t>Shells</t>
  </si>
  <si>
    <t>Skořepiny</t>
  </si>
  <si>
    <t>Schalen</t>
  </si>
  <si>
    <t>A30</t>
  </si>
  <si>
    <t>3.31</t>
  </si>
  <si>
    <t>3.32</t>
  </si>
  <si>
    <t>A31</t>
  </si>
  <si>
    <t>Gear Rack</t>
  </si>
  <si>
    <t>Ozubený hřeben</t>
  </si>
  <si>
    <t>Stirnverzahnung - Zahnstange</t>
  </si>
  <si>
    <t>XM_0032</t>
  </si>
  <si>
    <t>XM_0033</t>
  </si>
  <si>
    <t>XM_0034</t>
  </si>
  <si>
    <t>Thermal properties of materials</t>
  </si>
  <si>
    <t>Tepelné vlastnosti materiálů</t>
  </si>
  <si>
    <t>Thermische Eigenschaften von Materialien</t>
  </si>
  <si>
    <t>Power and Ball Screws</t>
  </si>
  <si>
    <t>Pohybové a kuličkové šrouby</t>
  </si>
  <si>
    <t>Kraftschrauben und Kugelgewindetriebe</t>
  </si>
  <si>
    <t>3.33</t>
  </si>
  <si>
    <t>3.34</t>
  </si>
  <si>
    <t>A32</t>
  </si>
  <si>
    <t>A33</t>
  </si>
  <si>
    <t>3.35</t>
  </si>
  <si>
    <t>A34</t>
  </si>
  <si>
    <t>XM_0035</t>
  </si>
  <si>
    <t>Brakes and Clutches</t>
  </si>
  <si>
    <t>Brzdy a spojky</t>
  </si>
  <si>
    <t>Bremsen und Kupplungen</t>
  </si>
  <si>
    <t>3.36</t>
  </si>
  <si>
    <t>A35</t>
  </si>
  <si>
    <t>Fluid Mechanics</t>
  </si>
  <si>
    <t>XM_0036</t>
  </si>
  <si>
    <t>Mechanika tekutin</t>
  </si>
  <si>
    <t>Strömungsmechanik</t>
  </si>
  <si>
    <t>MSG_BadCalcVer</t>
  </si>
  <si>
    <t>3.99</t>
  </si>
  <si>
    <t>Bonus calculations</t>
  </si>
  <si>
    <t>F03</t>
  </si>
  <si>
    <t>XM_0099</t>
  </si>
  <si>
    <t>Bonusové výpočty</t>
  </si>
  <si>
    <t>Bonusberechnungen</t>
  </si>
  <si>
    <t>XM_0037</t>
  </si>
  <si>
    <t>Flywheels</t>
  </si>
  <si>
    <t>Setrvačníky</t>
  </si>
  <si>
    <t>Schwungräder</t>
  </si>
  <si>
    <t>3.37</t>
  </si>
  <si>
    <t>A36</t>
  </si>
  <si>
    <t>XM_0038</t>
  </si>
  <si>
    <t>Hydrodynamic plain bearings</t>
  </si>
  <si>
    <t>Hydrodynamická kluzná ložiska</t>
  </si>
  <si>
    <t>Hydrodynamische Gleitlager</t>
  </si>
  <si>
    <t>3.38</t>
  </si>
  <si>
    <t>Hydrodynamic Plain Bearings</t>
  </si>
  <si>
    <t>MITCalc_Authorization_26</t>
  </si>
  <si>
    <t>04.02.2024-21:54:03</t>
  </si>
  <si>
    <t>MITCalc 2.03 – All calculations</t>
  </si>
  <si>
    <t>MITCalc 2.03 – Všechny výpočty</t>
  </si>
  <si>
    <t>A38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</si>
</sst>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00000000000000"/>
    <numFmt numFmtId="171" formatCode="0.00000"/>
    <numFmt numFmtId="172" formatCode="#,##0.0"/>
  </numFmts>
  <fonts count="9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u val="single"/>
      <sz val="8.5"/>
      <color indexed="12"/>
      <name val="Tahoma"/>
      <family val="0"/>
    </font>
    <font>
      <u val="single"/>
      <sz val="8.5"/>
      <color indexed="36"/>
      <name val="Tahoma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 quotePrefix="1">
      <alignment horizontal="right"/>
    </xf>
    <xf numFmtId="0" fontId="0" fillId="2" borderId="1" xfId="0" applyFill="1" applyBorder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1" fillId="4" borderId="2" xfId="0" applyFont="1" applyFill="1" applyBorder="1" applyAlignment="1" quotePrefix="1">
      <alignment horizontal="right"/>
    </xf>
    <xf numFmtId="0" fontId="0" fillId="2" borderId="0" xfId="22" applyFont="1" applyFill="1" applyAlignment="1" applyProtection="1" quotePrefix="1">
      <alignment horizontal="right"/>
      <protection locked="0"/>
    </xf>
    <xf numFmtId="0" fontId="0" fillId="2" borderId="0" xfId="22" applyFill="1" applyAlignment="1" applyProtection="1">
      <alignment horizontal="right"/>
      <protection locked="0"/>
    </xf>
    <xf numFmtId="0" fontId="0" fillId="2" borderId="0" xfId="22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" borderId="0" xfId="23" applyFill="1" applyAlignment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3" borderId="3" xfId="0" applyFill="1" applyBorder="1" applyAlignment="1">
      <alignment horizontal="center" vertical="top" wrapText="1"/>
    </xf>
    <xf numFmtId="0" fontId="0" fillId="0" borderId="3" xfId="0" applyBorder="1" applyAlignment="1" applyProtection="1">
      <alignment/>
      <protection locked="0"/>
    </xf>
    <xf numFmtId="0" fontId="5" fillId="2" borderId="1" xfId="21" applyFill="1" applyBorder="1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1" xfId="21" applyFont="1" applyFill="1" applyBorder="1" applyAlignment="1">
      <alignment horizontal="center"/>
      <protection/>
    </xf>
    <xf numFmtId="0" fontId="0" fillId="0" borderId="0" xfId="0" applyFill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5" borderId="0" xfId="22" applyFill="1" applyProtection="1">
      <alignment/>
      <protection locked="0"/>
    </xf>
    <xf numFmtId="0" fontId="0" fillId="5" borderId="3" xfId="22" applyFill="1" applyBorder="1" applyProtection="1">
      <alignment/>
      <protection locked="0"/>
    </xf>
    <xf numFmtId="0" fontId="0" fillId="5" borderId="0" xfId="22" applyFont="1" applyFill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0" borderId="3" xfId="0" applyBorder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5" fillId="2" borderId="1" xfId="21" applyFont="1" applyFill="1" applyBorder="1">
      <alignment/>
      <protection/>
    </xf>
    <xf numFmtId="0" fontId="5" fillId="2" borderId="1" xfId="21" applyFont="1" applyFill="1" applyBorder="1" applyAlignment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6" borderId="3" xfId="0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1" fillId="4" borderId="2" xfId="0" applyFont="1" applyFill="1" applyBorder="1" applyAlignment="1">
      <alignment/>
    </xf>
    <xf numFmtId="0" fontId="0" fillId="2" borderId="0" xfId="22" applyFill="1" applyAlignment="1" applyProtection="1">
      <alignment horizontal="left"/>
      <protection locked="0"/>
    </xf>
    <xf numFmtId="0" fontId="0" fillId="2" borderId="4" xfId="22" applyFill="1" applyBorder="1" applyAlignment="1" applyProtection="1">
      <alignment horizontal="center"/>
      <protection locked="0"/>
    </xf>
    <xf numFmtId="0" fontId="0" fillId="2" borderId="5" xfId="22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astavení" xfId="21"/>
    <cellStyle name="Normal_sprcomp_01_02" xfId="22"/>
    <cellStyle name="normální_Gear1_ver3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_Calculation"/>
  <dimension ref="A1:A1"/>
  <sheetViews>
    <sheetView showRowColHeaders="0" tabSelected="1" workbookViewId="0" topLeftCell="A1">
      <selection activeCell="A1" sqref="A1"/>
    </sheetView>
  </sheetViews>
  <sheetFormatPr defaultColWidth="9.140625" defaultRowHeight="15.75" customHeight="1"/>
  <cols>
    <col min="1" max="1" width="9.140625" style="1" customWidth="1"/>
    <col min="2" max="2" width="9.140625" style="2" customWidth="1"/>
    <col min="3" max="9" width="9.140625" style="1" customWidth="1"/>
    <col min="10" max="10" width="9.140625" style="3" customWidth="1"/>
    <col min="11" max="11" width="9.140625" style="2" customWidth="1"/>
    <col min="12" max="16384" width="9.140625" style="1" customWidth="1"/>
  </cols>
  <sheetData/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_Options"/>
  <dimension ref="A1:V50"/>
  <sheetViews>
    <sheetView workbookViewId="0" topLeftCell="J1">
      <pane ySplit="2" topLeftCell="BM3" activePane="bottomLeft" state="frozen"/>
      <selection pane="topLeft" activeCell="J1" sqref="J1"/>
      <selection pane="bottomLeft" activeCell="Q17" sqref="Q17"/>
    </sheetView>
  </sheetViews>
  <sheetFormatPr defaultColWidth="9.140625" defaultRowHeight="15.75" customHeight="1"/>
  <cols>
    <col min="1" max="1" width="4.140625" style="5" hidden="1" customWidth="1"/>
    <col min="2" max="2" width="17.421875" style="5" hidden="1" customWidth="1"/>
    <col min="3" max="3" width="4.28125" style="5" hidden="1" customWidth="1"/>
    <col min="4" max="4" width="13.8515625" style="5" hidden="1" customWidth="1"/>
    <col min="5" max="5" width="3.57421875" style="5" hidden="1" customWidth="1"/>
    <col min="6" max="6" width="14.140625" style="5" hidden="1" customWidth="1"/>
    <col min="7" max="9" width="4.140625" style="5" hidden="1" customWidth="1"/>
    <col min="10" max="10" width="1.7109375" style="5" customWidth="1"/>
    <col min="11" max="11" width="5.7109375" style="6" customWidth="1"/>
    <col min="12" max="12" width="0.85546875" style="6" customWidth="1"/>
    <col min="13" max="13" width="5.57421875" style="6" hidden="1" customWidth="1"/>
    <col min="14" max="14" width="6.00390625" style="5" customWidth="1"/>
    <col min="15" max="15" width="14.421875" style="5" customWidth="1"/>
    <col min="16" max="16" width="13.00390625" style="5" customWidth="1"/>
    <col min="17" max="17" width="5.421875" style="5" customWidth="1"/>
    <col min="18" max="18" width="15.7109375" style="5" customWidth="1"/>
    <col min="19" max="19" width="11.421875" style="5" customWidth="1"/>
    <col min="20" max="20" width="3.00390625" style="5" customWidth="1"/>
    <col min="21" max="21" width="5.7109375" style="5" customWidth="1"/>
    <col min="22" max="22" width="26.8515625" style="5" customWidth="1"/>
    <col min="23" max="23" width="12.140625" style="5" customWidth="1"/>
    <col min="24" max="24" width="11.421875" style="5" customWidth="1"/>
    <col min="25" max="26" width="9.140625" style="5" customWidth="1"/>
    <col min="27" max="27" width="7.8515625" style="5" customWidth="1"/>
    <col min="28" max="16384" width="9.140625" style="5" customWidth="1"/>
  </cols>
  <sheetData>
    <row r="1" spans="1:2" ht="9.75" customHeight="1" hidden="1">
      <c r="A1" s="5" t="s">
        <v>345</v>
      </c>
      <c r="B1" s="5" t="s">
        <v>346</v>
      </c>
    </row>
    <row r="2" ht="15.75" customHeight="1" hidden="1"/>
    <row r="3" ht="6.75" customHeight="1"/>
    <row r="4" spans="6:19" ht="15.75" customHeight="1" thickBot="1">
      <c r="F4" s="7"/>
      <c r="K4" s="12" t="s">
        <v>1</v>
      </c>
      <c r="L4" s="12"/>
      <c r="M4" s="12"/>
      <c r="N4" s="44" t="s">
        <v>2</v>
      </c>
      <c r="O4" s="44"/>
      <c r="P4" s="44"/>
      <c r="Q4" s="44"/>
      <c r="R4" s="44"/>
      <c r="S4" s="44"/>
    </row>
    <row r="5" spans="6:22" ht="15.75" customHeight="1">
      <c r="F5" s="4"/>
      <c r="K5" s="8" t="s">
        <v>5</v>
      </c>
      <c r="N5" s="48" t="s">
        <v>6</v>
      </c>
      <c r="O5" s="48"/>
      <c r="P5" s="48"/>
      <c r="R5" s="50">
        <v>1</v>
      </c>
      <c r="S5" s="51"/>
      <c r="V5" s="4"/>
    </row>
    <row r="6" spans="6:16" ht="2.25" customHeight="1">
      <c r="F6" s="4"/>
      <c r="K6" s="8"/>
      <c r="N6" s="49"/>
      <c r="O6" s="49"/>
      <c r="P6" s="49"/>
    </row>
    <row r="7" spans="2:19" ht="15.75" customHeight="1" thickBot="1">
      <c r="B7" s="33"/>
      <c r="F7" s="4"/>
      <c r="K7" s="12" t="s">
        <v>10</v>
      </c>
      <c r="L7" s="12"/>
      <c r="M7" s="12"/>
      <c r="N7" s="44" t="s">
        <v>43</v>
      </c>
      <c r="O7" s="44"/>
      <c r="P7" s="44"/>
      <c r="Q7" s="44"/>
      <c r="R7" s="44"/>
      <c r="S7" s="44"/>
    </row>
    <row r="8" spans="2:21" ht="15.75" customHeight="1">
      <c r="B8" s="4"/>
      <c r="K8" s="13" t="s">
        <v>41</v>
      </c>
      <c r="L8" s="14"/>
      <c r="M8" s="14"/>
      <c r="N8" s="45" t="s">
        <v>44</v>
      </c>
      <c r="O8" s="45"/>
      <c r="P8" s="45"/>
      <c r="R8" s="46" t="str">
        <f>S_VersionNumber</f>
        <v>MITCalc_Authorization_26</v>
      </c>
      <c r="S8" s="47"/>
      <c r="T8" s="4"/>
      <c r="U8" s="4"/>
    </row>
    <row r="9" spans="2:21" ht="15.75" customHeight="1">
      <c r="B9" s="4"/>
      <c r="K9" s="13" t="s">
        <v>42</v>
      </c>
      <c r="L9" s="14"/>
      <c r="M9" s="14"/>
      <c r="N9" s="45" t="s">
        <v>45</v>
      </c>
      <c r="O9" s="45"/>
      <c r="P9" s="45"/>
      <c r="R9" s="46" t="str">
        <f>S_VersionDate</f>
        <v>04.02.2024-21:54:03</v>
      </c>
      <c r="S9" s="47"/>
      <c r="T9" s="15"/>
      <c r="U9" s="15"/>
    </row>
    <row r="10" spans="20:21" ht="2.25" customHeight="1">
      <c r="T10" s="15"/>
      <c r="U10" s="15"/>
    </row>
    <row r="11" spans="11:19" ht="15.75" customHeight="1" thickBot="1">
      <c r="K11" s="12" t="s">
        <v>39</v>
      </c>
      <c r="L11" s="12"/>
      <c r="M11" s="12"/>
      <c r="N11" s="44" t="s">
        <v>97</v>
      </c>
      <c r="O11" s="44"/>
      <c r="P11" s="44"/>
      <c r="Q11" s="44"/>
      <c r="R11" s="44"/>
      <c r="S11" s="44"/>
    </row>
    <row r="12" spans="2:14" ht="15.75" customHeight="1">
      <c r="B12" s="7" t="s">
        <v>0</v>
      </c>
      <c r="K12" s="13" t="s">
        <v>156</v>
      </c>
      <c r="M12" s="35">
        <v>101</v>
      </c>
      <c r="N12" s="5" t="s">
        <v>347</v>
      </c>
    </row>
    <row r="13" spans="2:14" ht="15.75" customHeight="1">
      <c r="B13" s="9" t="s">
        <v>3</v>
      </c>
      <c r="C13" s="23" t="s">
        <v>16</v>
      </c>
      <c r="K13" s="13" t="s">
        <v>157</v>
      </c>
      <c r="M13" s="35" t="s">
        <v>143</v>
      </c>
      <c r="N13" s="5" t="s">
        <v>98</v>
      </c>
    </row>
    <row r="14" spans="2:14" ht="15.75" customHeight="1">
      <c r="B14" s="9" t="s">
        <v>7</v>
      </c>
      <c r="C14" s="23" t="s">
        <v>46</v>
      </c>
      <c r="K14" s="13" t="s">
        <v>158</v>
      </c>
      <c r="M14" s="35" t="s">
        <v>144</v>
      </c>
      <c r="N14" s="5" t="s">
        <v>99</v>
      </c>
    </row>
    <row r="15" spans="2:14" ht="15.75" customHeight="1">
      <c r="B15" s="9" t="s">
        <v>9</v>
      </c>
      <c r="C15" s="23" t="s">
        <v>47</v>
      </c>
      <c r="K15" s="13" t="s">
        <v>159</v>
      </c>
      <c r="M15" s="35" t="s">
        <v>145</v>
      </c>
      <c r="N15" s="5" t="s">
        <v>100</v>
      </c>
    </row>
    <row r="16" spans="2:14" ht="15.75" customHeight="1">
      <c r="B16" s="21" t="s">
        <v>65</v>
      </c>
      <c r="C16" s="22" t="s">
        <v>48</v>
      </c>
      <c r="K16" s="13" t="s">
        <v>160</v>
      </c>
      <c r="M16" s="35" t="s">
        <v>146</v>
      </c>
      <c r="N16" s="5" t="s">
        <v>254</v>
      </c>
    </row>
    <row r="17" spans="2:14" ht="15.75" customHeight="1">
      <c r="B17" s="21" t="s">
        <v>66</v>
      </c>
      <c r="C17" s="22" t="s">
        <v>49</v>
      </c>
      <c r="K17" s="13" t="s">
        <v>161</v>
      </c>
      <c r="M17" s="35" t="s">
        <v>147</v>
      </c>
      <c r="N17" s="5" t="s">
        <v>107</v>
      </c>
    </row>
    <row r="18" spans="2:14" ht="15.75" customHeight="1">
      <c r="B18" s="21" t="s">
        <v>67</v>
      </c>
      <c r="C18" s="22" t="s">
        <v>50</v>
      </c>
      <c r="K18" s="13" t="s">
        <v>162</v>
      </c>
      <c r="M18" s="35" t="s">
        <v>148</v>
      </c>
      <c r="N18" s="5" t="s">
        <v>110</v>
      </c>
    </row>
    <row r="19" spans="2:14" ht="15.75" customHeight="1">
      <c r="B19" s="21" t="s">
        <v>68</v>
      </c>
      <c r="C19" s="22" t="s">
        <v>51</v>
      </c>
      <c r="K19" s="13" t="s">
        <v>163</v>
      </c>
      <c r="M19" s="35" t="s">
        <v>149</v>
      </c>
      <c r="N19" s="5" t="s">
        <v>113</v>
      </c>
    </row>
    <row r="20" spans="2:14" ht="15.75" customHeight="1">
      <c r="B20" s="21" t="s">
        <v>69</v>
      </c>
      <c r="C20" s="22" t="s">
        <v>52</v>
      </c>
      <c r="K20" s="13" t="s">
        <v>164</v>
      </c>
      <c r="M20" s="35" t="s">
        <v>150</v>
      </c>
      <c r="N20" s="5" t="s">
        <v>116</v>
      </c>
    </row>
    <row r="21" spans="2:14" ht="15.75" customHeight="1">
      <c r="B21" s="21" t="s">
        <v>70</v>
      </c>
      <c r="C21" s="22" t="s">
        <v>53</v>
      </c>
      <c r="K21" s="13" t="s">
        <v>165</v>
      </c>
      <c r="M21" s="35" t="s">
        <v>137</v>
      </c>
      <c r="N21" s="5" t="s">
        <v>119</v>
      </c>
    </row>
    <row r="22" spans="2:14" ht="15.75" customHeight="1">
      <c r="B22" s="21" t="s">
        <v>71</v>
      </c>
      <c r="C22" s="22" t="s">
        <v>54</v>
      </c>
      <c r="K22" s="13" t="s">
        <v>166</v>
      </c>
      <c r="M22" s="35" t="s">
        <v>138</v>
      </c>
      <c r="N22" s="5" t="s">
        <v>122</v>
      </c>
    </row>
    <row r="23" spans="2:14" ht="15.75" customHeight="1">
      <c r="B23" s="21" t="s">
        <v>72</v>
      </c>
      <c r="C23" s="22" t="s">
        <v>55</v>
      </c>
      <c r="K23" s="13" t="s">
        <v>167</v>
      </c>
      <c r="M23" s="35" t="s">
        <v>139</v>
      </c>
      <c r="N23" s="5" t="s">
        <v>125</v>
      </c>
    </row>
    <row r="24" spans="2:14" ht="15.75" customHeight="1">
      <c r="B24" s="21" t="s">
        <v>73</v>
      </c>
      <c r="C24" s="22" t="s">
        <v>56</v>
      </c>
      <c r="K24" s="13" t="s">
        <v>168</v>
      </c>
      <c r="M24" s="35" t="s">
        <v>140</v>
      </c>
      <c r="N24" s="5" t="s">
        <v>126</v>
      </c>
    </row>
    <row r="25" spans="2:14" ht="15.75" customHeight="1">
      <c r="B25" s="21" t="s">
        <v>74</v>
      </c>
      <c r="C25" s="22" t="s">
        <v>57</v>
      </c>
      <c r="K25" s="13" t="s">
        <v>169</v>
      </c>
      <c r="M25" s="35" t="s">
        <v>141</v>
      </c>
      <c r="N25" s="5" t="s">
        <v>127</v>
      </c>
    </row>
    <row r="26" spans="2:14" ht="15.75" customHeight="1">
      <c r="B26" s="21" t="s">
        <v>75</v>
      </c>
      <c r="C26" s="22" t="s">
        <v>58</v>
      </c>
      <c r="K26" s="13" t="s">
        <v>170</v>
      </c>
      <c r="M26" s="35" t="s">
        <v>142</v>
      </c>
      <c r="N26" s="5" t="s">
        <v>136</v>
      </c>
    </row>
    <row r="27" spans="2:14" ht="15.75" customHeight="1">
      <c r="B27" s="21" t="s">
        <v>76</v>
      </c>
      <c r="C27" s="22" t="s">
        <v>59</v>
      </c>
      <c r="K27" s="13" t="s">
        <v>207</v>
      </c>
      <c r="M27" s="35" t="s">
        <v>222</v>
      </c>
      <c r="N27" s="5" t="s">
        <v>205</v>
      </c>
    </row>
    <row r="28" spans="2:14" ht="15.75" customHeight="1">
      <c r="B28" s="21" t="s">
        <v>77</v>
      </c>
      <c r="C28" s="22" t="s">
        <v>60</v>
      </c>
      <c r="K28" s="13" t="s">
        <v>208</v>
      </c>
      <c r="M28" s="35" t="s">
        <v>223</v>
      </c>
      <c r="N28" s="5" t="s">
        <v>206</v>
      </c>
    </row>
    <row r="29" spans="2:14" ht="15.75" customHeight="1">
      <c r="B29" s="21" t="s">
        <v>78</v>
      </c>
      <c r="C29" s="22" t="s">
        <v>61</v>
      </c>
      <c r="K29" s="13" t="s">
        <v>209</v>
      </c>
      <c r="M29" s="35" t="s">
        <v>224</v>
      </c>
      <c r="N29" s="5" t="s">
        <v>192</v>
      </c>
    </row>
    <row r="30" spans="2:14" ht="15.75" customHeight="1">
      <c r="B30" s="21" t="s">
        <v>79</v>
      </c>
      <c r="C30" s="22" t="s">
        <v>62</v>
      </c>
      <c r="K30" s="13" t="s">
        <v>210</v>
      </c>
      <c r="M30" s="35" t="s">
        <v>225</v>
      </c>
      <c r="N30" s="5" t="s">
        <v>219</v>
      </c>
    </row>
    <row r="31" spans="2:14" ht="15.75" customHeight="1">
      <c r="B31" s="21" t="s">
        <v>80</v>
      </c>
      <c r="C31" s="22" t="s">
        <v>63</v>
      </c>
      <c r="K31" s="13" t="s">
        <v>211</v>
      </c>
      <c r="M31" s="35" t="s">
        <v>226</v>
      </c>
      <c r="N31" s="5" t="s">
        <v>198</v>
      </c>
    </row>
    <row r="32" spans="2:14" ht="15.75" customHeight="1">
      <c r="B32" s="37" t="s">
        <v>279</v>
      </c>
      <c r="C32" s="22" t="s">
        <v>64</v>
      </c>
      <c r="K32" s="13" t="s">
        <v>212</v>
      </c>
      <c r="M32" s="35" t="s">
        <v>227</v>
      </c>
      <c r="N32" s="5" t="s">
        <v>195</v>
      </c>
    </row>
    <row r="33" spans="2:14" ht="15.75" customHeight="1">
      <c r="B33" s="37" t="s">
        <v>280</v>
      </c>
      <c r="C33" s="38" t="s">
        <v>281</v>
      </c>
      <c r="K33" s="13" t="s">
        <v>228</v>
      </c>
      <c r="M33" s="36" t="s">
        <v>230</v>
      </c>
      <c r="N33" s="5" t="s">
        <v>229</v>
      </c>
    </row>
    <row r="34" spans="2:14" ht="15.75" customHeight="1">
      <c r="B34" s="37" t="s">
        <v>282</v>
      </c>
      <c r="C34" s="38" t="s">
        <v>283</v>
      </c>
      <c r="K34" s="13" t="s">
        <v>234</v>
      </c>
      <c r="M34" s="36" t="s">
        <v>235</v>
      </c>
      <c r="N34" s="5" t="s">
        <v>236</v>
      </c>
    </row>
    <row r="35" spans="11:14" ht="15.75" customHeight="1">
      <c r="K35" s="13" t="s">
        <v>240</v>
      </c>
      <c r="M35" s="36" t="s">
        <v>251</v>
      </c>
      <c r="N35" s="5" t="s">
        <v>246</v>
      </c>
    </row>
    <row r="36" spans="11:14" ht="15.75" customHeight="1">
      <c r="K36" s="13" t="s">
        <v>241</v>
      </c>
      <c r="M36" s="36" t="s">
        <v>252</v>
      </c>
      <c r="N36" s="5" t="s">
        <v>253</v>
      </c>
    </row>
    <row r="37" spans="11:14" ht="15.75" customHeight="1">
      <c r="K37" s="13" t="s">
        <v>255</v>
      </c>
      <c r="M37" s="36" t="s">
        <v>256</v>
      </c>
      <c r="N37" s="5" t="s">
        <v>257</v>
      </c>
    </row>
    <row r="38" spans="11:14" ht="15.75" customHeight="1">
      <c r="K38" s="13" t="s">
        <v>261</v>
      </c>
      <c r="M38" s="36" t="s">
        <v>262</v>
      </c>
      <c r="N38" s="5" t="s">
        <v>265</v>
      </c>
    </row>
    <row r="39" spans="11:14" ht="15.75" customHeight="1">
      <c r="K39" s="13" t="s">
        <v>267</v>
      </c>
      <c r="M39" s="36" t="s">
        <v>277</v>
      </c>
      <c r="N39" s="5" t="s">
        <v>269</v>
      </c>
    </row>
    <row r="40" spans="11:14" ht="15.75" customHeight="1">
      <c r="K40" s="13" t="s">
        <v>268</v>
      </c>
      <c r="M40" s="36" t="s">
        <v>278</v>
      </c>
      <c r="N40" s="5" t="s">
        <v>270</v>
      </c>
    </row>
    <row r="41" spans="11:14" ht="15.75" customHeight="1">
      <c r="K41" s="13" t="s">
        <v>284</v>
      </c>
      <c r="M41" s="36" t="s">
        <v>285</v>
      </c>
      <c r="N41" s="5" t="s">
        <v>286</v>
      </c>
    </row>
    <row r="42" spans="11:14" ht="15.75" customHeight="1">
      <c r="K42" s="13" t="s">
        <v>295</v>
      </c>
      <c r="M42" s="36" t="s">
        <v>294</v>
      </c>
      <c r="N42" s="5" t="s">
        <v>291</v>
      </c>
    </row>
    <row r="43" spans="11:14" ht="15.75" customHeight="1">
      <c r="K43" s="13" t="s">
        <v>296</v>
      </c>
      <c r="M43" s="36" t="s">
        <v>297</v>
      </c>
      <c r="N43" s="5" t="s">
        <v>298</v>
      </c>
    </row>
    <row r="44" spans="11:14" ht="15.75" customHeight="1">
      <c r="K44" s="13" t="s">
        <v>310</v>
      </c>
      <c r="M44" s="36" t="s">
        <v>312</v>
      </c>
      <c r="N44" s="5" t="s">
        <v>307</v>
      </c>
    </row>
    <row r="45" spans="11:14" ht="15.75" customHeight="1">
      <c r="K45" s="13" t="s">
        <v>311</v>
      </c>
      <c r="M45" s="36" t="s">
        <v>313</v>
      </c>
      <c r="N45" s="5" t="s">
        <v>304</v>
      </c>
    </row>
    <row r="46" spans="11:14" ht="15.75" customHeight="1">
      <c r="K46" s="13" t="s">
        <v>314</v>
      </c>
      <c r="M46" s="36" t="s">
        <v>315</v>
      </c>
      <c r="N46" s="5" t="s">
        <v>317</v>
      </c>
    </row>
    <row r="47" spans="11:14" ht="15.75" customHeight="1">
      <c r="K47" s="13" t="s">
        <v>320</v>
      </c>
      <c r="M47" s="36" t="s">
        <v>321</v>
      </c>
      <c r="N47" s="5" t="s">
        <v>322</v>
      </c>
    </row>
    <row r="48" spans="11:14" ht="15.75" customHeight="1">
      <c r="K48" s="13" t="s">
        <v>337</v>
      </c>
      <c r="M48" s="36" t="s">
        <v>338</v>
      </c>
      <c r="N48" s="5" t="s">
        <v>334</v>
      </c>
    </row>
    <row r="49" spans="11:14" ht="15.75" customHeight="1">
      <c r="K49" s="13" t="s">
        <v>343</v>
      </c>
      <c r="M49" s="36" t="s">
        <v>349</v>
      </c>
      <c r="N49" s="5" t="s">
        <v>344</v>
      </c>
    </row>
    <row r="50" spans="11:14" ht="15.75" customHeight="1">
      <c r="K50" s="13" t="s">
        <v>327</v>
      </c>
      <c r="M50" s="36" t="s">
        <v>329</v>
      </c>
      <c r="N50" s="5" t="s">
        <v>328</v>
      </c>
    </row>
  </sheetData>
  <mergeCells count="10">
    <mergeCell ref="N4:S4"/>
    <mergeCell ref="N5:P5"/>
    <mergeCell ref="N6:P6"/>
    <mergeCell ref="R5:S5"/>
    <mergeCell ref="N11:S11"/>
    <mergeCell ref="N7:S7"/>
    <mergeCell ref="N8:P8"/>
    <mergeCell ref="N9:P9"/>
    <mergeCell ref="R8:S8"/>
    <mergeCell ref="R9:S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_Dictionary"/>
  <dimension ref="A1:Z55"/>
  <sheetViews>
    <sheetView zoomScale="85" zoomScaleNormal="85" workbookViewId="0" topLeftCell="A4">
      <selection activeCell="G20" sqref="G20"/>
    </sheetView>
  </sheetViews>
  <sheetFormatPr defaultColWidth="9.140625" defaultRowHeight="12.75"/>
  <cols>
    <col min="1" max="6" width="10.7109375" style="0" customWidth="1"/>
    <col min="7" max="9" width="35.7109375" style="0" customWidth="1"/>
  </cols>
  <sheetData>
    <row r="1" spans="1:26" s="11" customFormat="1" ht="25.5" customHeight="1">
      <c r="A1" s="10" t="s">
        <v>11</v>
      </c>
      <c r="B1" s="10" t="s">
        <v>40</v>
      </c>
      <c r="C1" s="10" t="s">
        <v>12</v>
      </c>
      <c r="D1" s="10" t="s">
        <v>13</v>
      </c>
      <c r="E1" s="10" t="s">
        <v>14</v>
      </c>
      <c r="F1" s="19" t="s">
        <v>15</v>
      </c>
      <c r="G1" s="17" t="s">
        <v>16</v>
      </c>
      <c r="H1" s="17" t="s">
        <v>46</v>
      </c>
      <c r="I1" s="17" t="s">
        <v>47</v>
      </c>
      <c r="J1" s="17" t="s">
        <v>48</v>
      </c>
      <c r="K1" s="17" t="s">
        <v>49</v>
      </c>
      <c r="L1" s="17" t="s">
        <v>50</v>
      </c>
      <c r="M1" s="17" t="s">
        <v>51</v>
      </c>
      <c r="N1" s="17" t="s">
        <v>52</v>
      </c>
      <c r="O1" s="17" t="s">
        <v>53</v>
      </c>
      <c r="P1" s="17" t="s">
        <v>54</v>
      </c>
      <c r="Q1" s="17" t="s">
        <v>55</v>
      </c>
      <c r="R1" s="17" t="s">
        <v>56</v>
      </c>
      <c r="S1" s="17" t="s">
        <v>57</v>
      </c>
      <c r="T1" s="17" t="s">
        <v>58</v>
      </c>
      <c r="U1" s="17" t="s">
        <v>59</v>
      </c>
      <c r="V1" s="17" t="s">
        <v>60</v>
      </c>
      <c r="W1" s="17" t="s">
        <v>61</v>
      </c>
      <c r="X1" s="17" t="s">
        <v>62</v>
      </c>
      <c r="Y1" s="17" t="s">
        <v>63</v>
      </c>
      <c r="Z1" s="17" t="s">
        <v>64</v>
      </c>
    </row>
    <row r="2" spans="1:9" s="27" customFormat="1" ht="12.75" customHeight="1">
      <c r="A2" s="24"/>
      <c r="B2" s="24"/>
      <c r="C2" s="24"/>
      <c r="D2" s="24"/>
      <c r="E2" s="24"/>
      <c r="F2" s="25"/>
      <c r="G2" s="26" t="s">
        <v>17</v>
      </c>
      <c r="H2" s="27" t="s">
        <v>18</v>
      </c>
      <c r="I2" s="27" t="s">
        <v>81</v>
      </c>
    </row>
    <row r="3" spans="1:9" s="16" customFormat="1" ht="12.75">
      <c r="A3" s="16" t="s">
        <v>19</v>
      </c>
      <c r="F3" s="20"/>
      <c r="G3" s="18" t="s">
        <v>4</v>
      </c>
      <c r="H3" s="16" t="s">
        <v>20</v>
      </c>
      <c r="I3" s="16" t="s">
        <v>21</v>
      </c>
    </row>
    <row r="4" spans="1:9" s="16" customFormat="1" ht="12.75">
      <c r="A4" s="16" t="s">
        <v>22</v>
      </c>
      <c r="F4" s="20"/>
      <c r="G4" s="18" t="s">
        <v>8</v>
      </c>
      <c r="H4" s="16" t="s">
        <v>23</v>
      </c>
      <c r="I4" s="16" t="s">
        <v>24</v>
      </c>
    </row>
    <row r="5" spans="4:9" s="16" customFormat="1" ht="12.75">
      <c r="D5" s="16" t="s">
        <v>25</v>
      </c>
      <c r="F5" s="20"/>
      <c r="G5" s="18" t="s">
        <v>191</v>
      </c>
      <c r="H5" s="16" t="s">
        <v>171</v>
      </c>
      <c r="I5" s="16" t="s">
        <v>172</v>
      </c>
    </row>
    <row r="6" spans="4:9" s="16" customFormat="1" ht="12.75">
      <c r="D6" s="16" t="s">
        <v>26</v>
      </c>
      <c r="F6" s="20"/>
      <c r="G6" s="18" t="s">
        <v>27</v>
      </c>
      <c r="H6" s="16" t="s">
        <v>28</v>
      </c>
      <c r="I6" s="16" t="s">
        <v>29</v>
      </c>
    </row>
    <row r="7" spans="4:9" s="16" customFormat="1" ht="12.75">
      <c r="D7" s="16" t="s">
        <v>30</v>
      </c>
      <c r="F7" s="20"/>
      <c r="G7" s="18" t="s">
        <v>82</v>
      </c>
      <c r="H7" s="16" t="s">
        <v>83</v>
      </c>
      <c r="I7" s="16" t="s">
        <v>84</v>
      </c>
    </row>
    <row r="8" spans="4:9" s="16" customFormat="1" ht="12.75">
      <c r="D8" s="16" t="s">
        <v>31</v>
      </c>
      <c r="F8" s="20"/>
      <c r="G8" s="18" t="s">
        <v>32</v>
      </c>
      <c r="H8" s="16" t="s">
        <v>33</v>
      </c>
      <c r="I8" s="16" t="s">
        <v>85</v>
      </c>
    </row>
    <row r="9" spans="4:9" s="16" customFormat="1" ht="12.75">
      <c r="D9" s="16" t="s">
        <v>151</v>
      </c>
      <c r="F9" s="20"/>
      <c r="G9" s="18" t="s">
        <v>188</v>
      </c>
      <c r="H9" s="16" t="s">
        <v>189</v>
      </c>
      <c r="I9" s="16" t="s">
        <v>190</v>
      </c>
    </row>
    <row r="10" spans="6:9" s="16" customFormat="1" ht="12.75">
      <c r="F10" s="20" t="s">
        <v>34</v>
      </c>
      <c r="G10" s="28" t="s">
        <v>86</v>
      </c>
      <c r="H10" s="28" t="s">
        <v>35</v>
      </c>
      <c r="I10" s="28" t="s">
        <v>87</v>
      </c>
    </row>
    <row r="11" spans="6:9" s="16" customFormat="1" ht="12.75">
      <c r="F11" s="42" t="s">
        <v>326</v>
      </c>
      <c r="G11" s="43" t="s">
        <v>86</v>
      </c>
      <c r="H11" s="43" t="s">
        <v>35</v>
      </c>
      <c r="I11" s="43" t="s">
        <v>87</v>
      </c>
    </row>
    <row r="12" spans="6:9" s="16" customFormat="1" ht="12.75">
      <c r="F12" s="20" t="s">
        <v>152</v>
      </c>
      <c r="G12" s="28" t="s">
        <v>94</v>
      </c>
      <c r="H12" s="28" t="s">
        <v>95</v>
      </c>
      <c r="I12" s="28" t="s">
        <v>96</v>
      </c>
    </row>
    <row r="13" spans="5:9" s="16" customFormat="1" ht="12.75">
      <c r="E13" s="16" t="s">
        <v>36</v>
      </c>
      <c r="F13" s="20"/>
      <c r="G13" s="28" t="s">
        <v>88</v>
      </c>
      <c r="H13" s="28" t="s">
        <v>89</v>
      </c>
      <c r="I13" s="28" t="s">
        <v>90</v>
      </c>
    </row>
    <row r="14" spans="5:9" s="16" customFormat="1" ht="12.75">
      <c r="E14" s="16" t="s">
        <v>37</v>
      </c>
      <c r="F14" s="20"/>
      <c r="G14" s="29" t="s">
        <v>91</v>
      </c>
      <c r="H14" s="28" t="s">
        <v>92</v>
      </c>
      <c r="I14" s="28" t="s">
        <v>93</v>
      </c>
    </row>
    <row r="15" spans="5:9" s="16" customFormat="1" ht="12.75">
      <c r="E15" s="16" t="s">
        <v>38</v>
      </c>
      <c r="F15" s="20"/>
      <c r="G15" s="28" t="s">
        <v>153</v>
      </c>
      <c r="H15" s="28" t="s">
        <v>154</v>
      </c>
      <c r="I15" s="28" t="s">
        <v>155</v>
      </c>
    </row>
    <row r="16" spans="6:7" s="30" customFormat="1" ht="12.75">
      <c r="F16" s="31"/>
      <c r="G16" s="32"/>
    </row>
    <row r="17" spans="1:9" s="16" customFormat="1" ht="12.75">
      <c r="A17" t="s">
        <v>173</v>
      </c>
      <c r="F17" s="20"/>
      <c r="G17" s="16" t="s">
        <v>347</v>
      </c>
      <c r="H17" s="16" t="s">
        <v>348</v>
      </c>
      <c r="I17" s="16" t="s">
        <v>347</v>
      </c>
    </row>
    <row r="18" spans="1:9" ht="12.75">
      <c r="A18" t="s">
        <v>174</v>
      </c>
      <c r="F18" s="34"/>
      <c r="G18" t="s">
        <v>98</v>
      </c>
      <c r="H18" t="s">
        <v>101</v>
      </c>
      <c r="I18" t="s">
        <v>104</v>
      </c>
    </row>
    <row r="19" spans="1:9" ht="12.75">
      <c r="A19" t="s">
        <v>175</v>
      </c>
      <c r="F19" s="34"/>
      <c r="G19" t="s">
        <v>99</v>
      </c>
      <c r="H19" t="s">
        <v>102</v>
      </c>
      <c r="I19" t="s">
        <v>105</v>
      </c>
    </row>
    <row r="20" spans="1:9" ht="12.75">
      <c r="A20" t="s">
        <v>176</v>
      </c>
      <c r="F20" s="34"/>
      <c r="G20" t="s">
        <v>100</v>
      </c>
      <c r="H20" t="s">
        <v>103</v>
      </c>
      <c r="I20" t="s">
        <v>106</v>
      </c>
    </row>
    <row r="21" spans="1:9" ht="12.75">
      <c r="A21" t="s">
        <v>177</v>
      </c>
      <c r="F21" s="34"/>
      <c r="G21" t="s">
        <v>254</v>
      </c>
      <c r="H21" t="s">
        <v>245</v>
      </c>
      <c r="I21" t="s">
        <v>243</v>
      </c>
    </row>
    <row r="22" spans="1:9" ht="12.75">
      <c r="A22" t="s">
        <v>178</v>
      </c>
      <c r="F22" s="34"/>
      <c r="G22" t="s">
        <v>107</v>
      </c>
      <c r="H22" t="s">
        <v>108</v>
      </c>
      <c r="I22" t="s">
        <v>109</v>
      </c>
    </row>
    <row r="23" spans="1:9" ht="12.75">
      <c r="A23" t="s">
        <v>179</v>
      </c>
      <c r="F23" s="34"/>
      <c r="G23" t="s">
        <v>110</v>
      </c>
      <c r="H23" t="s">
        <v>111</v>
      </c>
      <c r="I23" t="s">
        <v>112</v>
      </c>
    </row>
    <row r="24" spans="1:9" ht="12.75">
      <c r="A24" t="s">
        <v>180</v>
      </c>
      <c r="F24" s="34"/>
      <c r="G24" t="s">
        <v>113</v>
      </c>
      <c r="H24" t="s">
        <v>114</v>
      </c>
      <c r="I24" t="s">
        <v>115</v>
      </c>
    </row>
    <row r="25" spans="1:9" ht="12.75">
      <c r="A25" t="s">
        <v>181</v>
      </c>
      <c r="F25" s="34"/>
      <c r="G25" t="s">
        <v>116</v>
      </c>
      <c r="H25" t="s">
        <v>117</v>
      </c>
      <c r="I25" t="s">
        <v>118</v>
      </c>
    </row>
    <row r="26" spans="1:9" ht="12.75">
      <c r="A26" t="s">
        <v>182</v>
      </c>
      <c r="F26" s="34"/>
      <c r="G26" t="s">
        <v>119</v>
      </c>
      <c r="H26" t="s">
        <v>121</v>
      </c>
      <c r="I26" t="s">
        <v>120</v>
      </c>
    </row>
    <row r="27" spans="1:9" ht="12.75">
      <c r="A27" t="s">
        <v>183</v>
      </c>
      <c r="F27" s="34"/>
      <c r="G27" t="s">
        <v>122</v>
      </c>
      <c r="H27" t="s">
        <v>123</v>
      </c>
      <c r="I27" t="s">
        <v>124</v>
      </c>
    </row>
    <row r="28" spans="1:9" ht="12.75">
      <c r="A28" t="s">
        <v>184</v>
      </c>
      <c r="F28" s="34"/>
      <c r="G28" t="s">
        <v>125</v>
      </c>
      <c r="H28" t="s">
        <v>128</v>
      </c>
      <c r="I28" t="s">
        <v>131</v>
      </c>
    </row>
    <row r="29" spans="1:9" ht="12.75">
      <c r="A29" t="s">
        <v>185</v>
      </c>
      <c r="F29" s="34"/>
      <c r="G29" t="s">
        <v>126</v>
      </c>
      <c r="H29" t="s">
        <v>129</v>
      </c>
      <c r="I29" t="s">
        <v>132</v>
      </c>
    </row>
    <row r="30" spans="1:9" ht="12.75">
      <c r="A30" t="s">
        <v>186</v>
      </c>
      <c r="F30" s="34"/>
      <c r="G30" t="s">
        <v>127</v>
      </c>
      <c r="H30" t="s">
        <v>130</v>
      </c>
      <c r="I30" t="s">
        <v>133</v>
      </c>
    </row>
    <row r="31" spans="1:9" s="16" customFormat="1" ht="12.75">
      <c r="A31" t="s">
        <v>187</v>
      </c>
      <c r="F31" s="20"/>
      <c r="G31" s="16" t="s">
        <v>136</v>
      </c>
      <c r="H31" s="16" t="s">
        <v>135</v>
      </c>
      <c r="I31" s="16" t="s">
        <v>134</v>
      </c>
    </row>
    <row r="32" spans="1:9" ht="12.75">
      <c r="A32" t="s">
        <v>213</v>
      </c>
      <c r="G32" t="s">
        <v>205</v>
      </c>
      <c r="H32" t="s">
        <v>204</v>
      </c>
      <c r="I32" t="s">
        <v>202</v>
      </c>
    </row>
    <row r="33" spans="1:9" ht="12.75">
      <c r="A33" t="s">
        <v>214</v>
      </c>
      <c r="G33" t="s">
        <v>206</v>
      </c>
      <c r="H33" t="s">
        <v>203</v>
      </c>
      <c r="I33" t="s">
        <v>201</v>
      </c>
    </row>
    <row r="34" spans="1:9" ht="12.75">
      <c r="A34" t="s">
        <v>215</v>
      </c>
      <c r="G34" t="s">
        <v>192</v>
      </c>
      <c r="H34" t="s">
        <v>193</v>
      </c>
      <c r="I34" t="s">
        <v>194</v>
      </c>
    </row>
    <row r="35" spans="1:9" ht="12.75">
      <c r="A35" t="s">
        <v>216</v>
      </c>
      <c r="G35" t="s">
        <v>219</v>
      </c>
      <c r="H35" t="s">
        <v>220</v>
      </c>
      <c r="I35" t="s">
        <v>221</v>
      </c>
    </row>
    <row r="36" spans="1:9" ht="12.75">
      <c r="A36" t="s">
        <v>217</v>
      </c>
      <c r="G36" t="s">
        <v>198</v>
      </c>
      <c r="H36" t="s">
        <v>199</v>
      </c>
      <c r="I36" t="s">
        <v>200</v>
      </c>
    </row>
    <row r="37" spans="1:9" ht="12.75">
      <c r="A37" t="s">
        <v>218</v>
      </c>
      <c r="G37" t="s">
        <v>195</v>
      </c>
      <c r="H37" t="s">
        <v>196</v>
      </c>
      <c r="I37" t="s">
        <v>197</v>
      </c>
    </row>
    <row r="38" spans="1:9" ht="12.75">
      <c r="A38" t="s">
        <v>231</v>
      </c>
      <c r="G38" t="s">
        <v>229</v>
      </c>
      <c r="H38" t="s">
        <v>232</v>
      </c>
      <c r="I38" t="s">
        <v>233</v>
      </c>
    </row>
    <row r="39" spans="1:9" ht="12.75">
      <c r="A39" t="s">
        <v>237</v>
      </c>
      <c r="G39" t="s">
        <v>236</v>
      </c>
      <c r="H39" t="s">
        <v>239</v>
      </c>
      <c r="I39" t="s">
        <v>238</v>
      </c>
    </row>
    <row r="40" spans="1:9" ht="12.75">
      <c r="A40" t="s">
        <v>249</v>
      </c>
      <c r="G40" t="s">
        <v>246</v>
      </c>
      <c r="H40" t="s">
        <v>248</v>
      </c>
      <c r="I40" t="s">
        <v>247</v>
      </c>
    </row>
    <row r="41" spans="1:9" ht="12.75">
      <c r="A41" t="s">
        <v>250</v>
      </c>
      <c r="G41" t="s">
        <v>253</v>
      </c>
      <c r="H41" t="s">
        <v>242</v>
      </c>
      <c r="I41" t="s">
        <v>244</v>
      </c>
    </row>
    <row r="42" spans="1:9" ht="12.75">
      <c r="A42" t="s">
        <v>260</v>
      </c>
      <c r="G42" t="s">
        <v>257</v>
      </c>
      <c r="H42" t="s">
        <v>258</v>
      </c>
      <c r="I42" t="s">
        <v>259</v>
      </c>
    </row>
    <row r="43" spans="1:9" ht="12.75">
      <c r="A43" t="s">
        <v>263</v>
      </c>
      <c r="G43" t="s">
        <v>265</v>
      </c>
      <c r="H43" t="s">
        <v>264</v>
      </c>
      <c r="I43" t="s">
        <v>266</v>
      </c>
    </row>
    <row r="44" spans="1:9" ht="12.75">
      <c r="A44" t="s">
        <v>271</v>
      </c>
      <c r="G44" t="s">
        <v>269</v>
      </c>
      <c r="H44" t="s">
        <v>276</v>
      </c>
      <c r="I44" t="s">
        <v>275</v>
      </c>
    </row>
    <row r="45" spans="1:9" ht="12.75">
      <c r="A45" t="s">
        <v>272</v>
      </c>
      <c r="G45" t="s">
        <v>270</v>
      </c>
      <c r="H45" t="s">
        <v>273</v>
      </c>
      <c r="I45" t="s">
        <v>274</v>
      </c>
    </row>
    <row r="46" spans="1:9" ht="12.75">
      <c r="A46" t="s">
        <v>287</v>
      </c>
      <c r="G46" t="s">
        <v>286</v>
      </c>
      <c r="H46" s="39" t="s">
        <v>288</v>
      </c>
      <c r="I46" s="40" t="s">
        <v>289</v>
      </c>
    </row>
    <row r="47" spans="1:9" ht="12.75">
      <c r="A47" t="s">
        <v>290</v>
      </c>
      <c r="G47" t="s">
        <v>291</v>
      </c>
      <c r="H47" t="s">
        <v>292</v>
      </c>
      <c r="I47" t="s">
        <v>293</v>
      </c>
    </row>
    <row r="48" spans="1:9" ht="12.75">
      <c r="A48" t="s">
        <v>301</v>
      </c>
      <c r="G48" s="41" t="s">
        <v>298</v>
      </c>
      <c r="H48" s="41" t="s">
        <v>299</v>
      </c>
      <c r="I48" s="41" t="s">
        <v>300</v>
      </c>
    </row>
    <row r="49" spans="1:9" ht="12.75">
      <c r="A49" t="s">
        <v>302</v>
      </c>
      <c r="G49" s="41" t="s">
        <v>307</v>
      </c>
      <c r="H49" s="41" t="s">
        <v>308</v>
      </c>
      <c r="I49" s="41" t="s">
        <v>309</v>
      </c>
    </row>
    <row r="50" spans="1:9" ht="12.75">
      <c r="A50" t="s">
        <v>303</v>
      </c>
      <c r="G50" t="s">
        <v>304</v>
      </c>
      <c r="H50" t="s">
        <v>305</v>
      </c>
      <c r="I50" t="s">
        <v>306</v>
      </c>
    </row>
    <row r="51" spans="1:9" ht="12.75">
      <c r="A51" t="s">
        <v>316</v>
      </c>
      <c r="G51" t="s">
        <v>317</v>
      </c>
      <c r="H51" t="s">
        <v>318</v>
      </c>
      <c r="I51" t="s">
        <v>319</v>
      </c>
    </row>
    <row r="52" spans="1:9" ht="12.75">
      <c r="A52" t="s">
        <v>323</v>
      </c>
      <c r="G52" t="s">
        <v>322</v>
      </c>
      <c r="H52" t="s">
        <v>324</v>
      </c>
      <c r="I52" t="s">
        <v>325</v>
      </c>
    </row>
    <row r="53" spans="1:9" ht="12.75">
      <c r="A53" t="s">
        <v>333</v>
      </c>
      <c r="G53" t="s">
        <v>334</v>
      </c>
      <c r="H53" t="s">
        <v>335</v>
      </c>
      <c r="I53" t="s">
        <v>336</v>
      </c>
    </row>
    <row r="54" spans="1:9" ht="12.75">
      <c r="A54" t="s">
        <v>339</v>
      </c>
      <c r="G54" t="s">
        <v>340</v>
      </c>
      <c r="H54" t="s">
        <v>341</v>
      </c>
      <c r="I54" t="s">
        <v>342</v>
      </c>
    </row>
    <row r="55" spans="1:9" ht="12.75">
      <c r="A55" t="s">
        <v>330</v>
      </c>
      <c r="G55" t="s">
        <v>328</v>
      </c>
      <c r="H55" t="s">
        <v>331</v>
      </c>
      <c r="I55" t="s">
        <v>332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111-111</dc:subject>
  <dc:creator>John Doe</dc:creator>
  <cp:keywords/>
  <dc:description>Comments</dc:description>
  <cp:lastModifiedBy>MITCalc</cp:lastModifiedBy>
  <dcterms:created xsi:type="dcterms:W3CDTF">2002-09-15T19:03:48Z</dcterms:created>
  <dcterms:modified xsi:type="dcterms:W3CDTF">2024-02-05T05:03:12Z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TCalc_ProjectName" linkTarget="S_ProjectName">
    <vt:lpwstr>#REF!</vt:lpwstr>
  </property>
  <property fmtid="{D5CDD505-2E9C-101B-9397-08002B2CF9AE}" pid="3" name="MITCalc_ProjectDate" linkTarget="S_ProjectDate">
    <vt:lpwstr>#REF!</vt:lpwstr>
  </property>
  <property fmtid="{D5CDD505-2E9C-101B-9397-08002B2CF9AE}" pid="4" name="MITCalc_ProjectNumber" linkTarget="S_ProjectNumber">
    <vt:lpwstr>#REF!</vt:lpwstr>
  </property>
  <property fmtid="{D5CDD505-2E9C-101B-9397-08002B2CF9AE}" pid="5" name="MITCalc_ProjectNotes" linkTarget="S_ProjectNotes">
    <vt:lpwstr>#REF!</vt:lpwstr>
  </property>
  <property fmtid="{D5CDD505-2E9C-101B-9397-08002B2CF9AE}" pid="6" name="MITCalc_ProjectInfo" linkTarget="S_ProjectInfo">
    <vt:lpwstr>#REF!</vt:lpwstr>
  </property>
  <property fmtid="{D5CDD505-2E9C-101B-9397-08002B2CF9AE}" pid="7" name="MITCalc_ProjectAuthorName" linkTarget="S_ProjectAuthorName">
    <vt:lpwstr>#REF!</vt:lpwstr>
  </property>
  <property fmtid="{D5CDD505-2E9C-101B-9397-08002B2CF9AE}" pid="8" name="MITCalc_ProjectID" linkTarget="S_ProjectID">
    <vt:lpwstr>#REF!</vt:lpwstr>
  </property>
  <property fmtid="{D5CDD505-2E9C-101B-9397-08002B2CF9AE}" pid="9" name="MITCalc_VersionNumber" linkTarget="S_VersionNumber">
    <vt:lpwstr>MITCalc_Authorization_26</vt:lpwstr>
  </property>
  <property fmtid="{D5CDD505-2E9C-101B-9397-08002B2CF9AE}" pid="10" name="MITCalc_VersionDate" linkTarget="S_VersionDate">
    <vt:lpwstr>04.02.2024-21:54:03</vt:lpwstr>
  </property>
</Properties>
</file>